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 activeTab="3"/>
  </bookViews>
  <sheets>
    <sheet name="Лист1" sheetId="1" r:id="rId1"/>
    <sheet name="Лист2" sheetId="2" r:id="rId2"/>
    <sheet name="Лист3" sheetId="3" r:id="rId3"/>
    <sheet name="Лист4" sheetId="4" r:id="rId4"/>
  </sheets>
  <calcPr calcId="145621"/>
</workbook>
</file>

<file path=xl/calcChain.xml><?xml version="1.0" encoding="utf-8"?>
<calcChain xmlns="http://schemas.openxmlformats.org/spreadsheetml/2006/main">
  <c r="AH58" i="4" l="1"/>
  <c r="AG58" i="4"/>
  <c r="AF58" i="4"/>
  <c r="AE58" i="4"/>
  <c r="AD58" i="4"/>
  <c r="AC58" i="4"/>
  <c r="AB58" i="4"/>
  <c r="AA58" i="4"/>
  <c r="Z58" i="4"/>
  <c r="Y58" i="4"/>
  <c r="X58" i="4"/>
  <c r="W58" i="4"/>
  <c r="V58" i="4"/>
  <c r="U58" i="4"/>
  <c r="T58" i="4"/>
  <c r="S58" i="4"/>
  <c r="P58" i="4"/>
  <c r="O58" i="4"/>
  <c r="N58" i="4"/>
  <c r="M58" i="4"/>
  <c r="L58" i="4"/>
  <c r="K58" i="4"/>
  <c r="J58" i="4"/>
  <c r="I58" i="4"/>
  <c r="H58" i="4"/>
  <c r="G58" i="4"/>
  <c r="F58" i="4"/>
  <c r="E58" i="4"/>
  <c r="D58" i="4"/>
  <c r="C58" i="4"/>
  <c r="AF25" i="4"/>
  <c r="AE25" i="4"/>
  <c r="AD25" i="4"/>
  <c r="AC25" i="4"/>
  <c r="AB25" i="4"/>
  <c r="AA25" i="4"/>
  <c r="Z25" i="4"/>
  <c r="Y25" i="4"/>
  <c r="X25" i="4"/>
  <c r="W25" i="4"/>
  <c r="V25" i="4"/>
  <c r="U25" i="4"/>
  <c r="T25" i="4"/>
  <c r="S25" i="4"/>
  <c r="P25" i="4"/>
  <c r="O25" i="4"/>
  <c r="N25" i="4"/>
  <c r="M25" i="4"/>
  <c r="L25" i="4"/>
  <c r="K25" i="4"/>
  <c r="J25" i="4"/>
  <c r="I25" i="4"/>
  <c r="L29" i="2"/>
  <c r="M29" i="2"/>
  <c r="N29" i="2"/>
  <c r="K29" i="2"/>
  <c r="H29" i="2"/>
  <c r="C29" i="2"/>
  <c r="D29" i="2"/>
  <c r="E29" i="2"/>
  <c r="F29" i="2"/>
  <c r="G29" i="2"/>
  <c r="I29" i="2"/>
  <c r="O29" i="2"/>
  <c r="P29" i="2"/>
  <c r="V29" i="2"/>
  <c r="U29" i="2"/>
  <c r="T29" i="2"/>
  <c r="S29" i="2"/>
  <c r="R29" i="2"/>
  <c r="Q29" i="2"/>
  <c r="J29" i="2"/>
</calcChain>
</file>

<file path=xl/sharedStrings.xml><?xml version="1.0" encoding="utf-8"?>
<sst xmlns="http://schemas.openxmlformats.org/spreadsheetml/2006/main" count="356" uniqueCount="129">
  <si>
    <t xml:space="preserve">                   по протравливанию семян зерновых культур в Восточно-Казахстанской области </t>
  </si>
  <si>
    <t>(тыс.тонн)</t>
  </si>
  <si>
    <t>Наименование</t>
  </si>
  <si>
    <t>Высеяно</t>
  </si>
  <si>
    <t>Протравлено</t>
  </si>
  <si>
    <t xml:space="preserve">   в т. ч. по культурам</t>
  </si>
  <si>
    <t>районов</t>
  </si>
  <si>
    <t>семян</t>
  </si>
  <si>
    <t>всего</t>
  </si>
  <si>
    <t>пшеница</t>
  </si>
  <si>
    <t>ячмень</t>
  </si>
  <si>
    <t>овес</t>
  </si>
  <si>
    <t>просо</t>
  </si>
  <si>
    <t>прочие</t>
  </si>
  <si>
    <t>культуры</t>
  </si>
  <si>
    <t>Аягозский</t>
  </si>
  <si>
    <t>Бескарагайский</t>
  </si>
  <si>
    <t>Бородулихинский</t>
  </si>
  <si>
    <t>Глубоковский</t>
  </si>
  <si>
    <t>Жарминский</t>
  </si>
  <si>
    <t>Зайсанский</t>
  </si>
  <si>
    <t>Зыряновский</t>
  </si>
  <si>
    <t>К-Карагайский</t>
  </si>
  <si>
    <t>Кокпектинский</t>
  </si>
  <si>
    <t>Курчумский</t>
  </si>
  <si>
    <t>Тарбагатайский</t>
  </si>
  <si>
    <t>Уланский</t>
  </si>
  <si>
    <t>Урджарский</t>
  </si>
  <si>
    <t>Шемонаихинский</t>
  </si>
  <si>
    <t>г.Семей</t>
  </si>
  <si>
    <t>г.Усть-Каменогорск</t>
  </si>
  <si>
    <t>г.Риддер</t>
  </si>
  <si>
    <t>Итого:</t>
  </si>
  <si>
    <t>(тыс.т)</t>
  </si>
  <si>
    <t>№</t>
  </si>
  <si>
    <t>Прогноз.</t>
  </si>
  <si>
    <t>Протравл.</t>
  </si>
  <si>
    <t xml:space="preserve">  Яровые зерновые</t>
  </si>
  <si>
    <t>Прочие</t>
  </si>
  <si>
    <t xml:space="preserve">   Озимые зерновые</t>
  </si>
  <si>
    <t>Засыпано</t>
  </si>
  <si>
    <t>объем</t>
  </si>
  <si>
    <t>культур.</t>
  </si>
  <si>
    <t xml:space="preserve">  в т. ч. по культурам</t>
  </si>
  <si>
    <t>пшен.</t>
  </si>
  <si>
    <t>рожь</t>
  </si>
  <si>
    <t xml:space="preserve">работ </t>
  </si>
  <si>
    <t>г.У-Каменогорск</t>
  </si>
  <si>
    <t>ИТОГО:</t>
  </si>
  <si>
    <t>Всего</t>
  </si>
  <si>
    <t>Витавакс200ФФ</t>
  </si>
  <si>
    <t>Раксил Ультра,к.с.</t>
  </si>
  <si>
    <t>ДивидентЭкстрим</t>
  </si>
  <si>
    <t>0,125-0,2л/т</t>
  </si>
  <si>
    <t>1,5-2,0л/т</t>
  </si>
  <si>
    <t>0,4л/т</t>
  </si>
  <si>
    <t>0,2л/т</t>
  </si>
  <si>
    <t>115т.к.с.04-0,5л/т</t>
  </si>
  <si>
    <t>района</t>
  </si>
  <si>
    <t>обраб.</t>
  </si>
  <si>
    <t>израсх.</t>
  </si>
  <si>
    <t>т.тонн</t>
  </si>
  <si>
    <t>Максим 0,25 с.к.</t>
  </si>
  <si>
    <t>Барьер 6% в.р.к.</t>
  </si>
  <si>
    <t>Бункер в.с.к.</t>
  </si>
  <si>
    <t>0,3 - 0,7л/т</t>
  </si>
  <si>
    <t>гречиха</t>
  </si>
  <si>
    <t>Дюсупов Б.К.  25-96-81</t>
  </si>
  <si>
    <t>Информация</t>
  </si>
  <si>
    <t>2,0л/т</t>
  </si>
  <si>
    <t xml:space="preserve">Уланский </t>
  </si>
  <si>
    <t>0,75-1,0</t>
  </si>
  <si>
    <t>Иншур-перформ,12%</t>
  </si>
  <si>
    <t>03-0,4 л/т</t>
  </si>
  <si>
    <t>Круйзер,350к.с.</t>
  </si>
  <si>
    <t>1,5-3 л/т</t>
  </si>
  <si>
    <t>Теназол ультра,к.с.</t>
  </si>
  <si>
    <t>МаксимХL035,с.к.</t>
  </si>
  <si>
    <t>1-5л/т</t>
  </si>
  <si>
    <t>Селест топ 312,5,к.с.</t>
  </si>
  <si>
    <t>1-1,8л/т</t>
  </si>
  <si>
    <t>0,3-0,4</t>
  </si>
  <si>
    <t>Виал-ТТ,в.с.к.</t>
  </si>
  <si>
    <t>на   2013 год</t>
  </si>
  <si>
    <t>Руководитель  инспекции                                                                                                     А. Жакупбаев</t>
  </si>
  <si>
    <t>Ламадор,к.с.</t>
  </si>
  <si>
    <t>0,12-0,1,5л/т</t>
  </si>
  <si>
    <t>0,7-1,0,л/т</t>
  </si>
  <si>
    <t>трит.</t>
  </si>
  <si>
    <t>Премис,2,5 к/с</t>
  </si>
  <si>
    <t>1-1,5л/т</t>
  </si>
  <si>
    <t>к.г.</t>
  </si>
  <si>
    <t>Престиж,к.с.</t>
  </si>
  <si>
    <t>0,2-6-10 л/т</t>
  </si>
  <si>
    <t>на 2016г.</t>
  </si>
  <si>
    <t>Ранкона,1,5%м.э.</t>
  </si>
  <si>
    <t>0,67-1,0л/т</t>
  </si>
  <si>
    <t>Бастион,34% в.с.к.</t>
  </si>
  <si>
    <t>селест макс 165,к.с.</t>
  </si>
  <si>
    <t>1,6-1,8л/га</t>
  </si>
  <si>
    <t>Ситизен 24%,к.с.</t>
  </si>
  <si>
    <t>0,1л/т</t>
  </si>
  <si>
    <t>0,4-0,5 л/т</t>
  </si>
  <si>
    <t>0.0426</t>
  </si>
  <si>
    <t>0.0251</t>
  </si>
  <si>
    <t>0.0175</t>
  </si>
  <si>
    <t>подсолнечник</t>
  </si>
  <si>
    <t>Табу,в.с.к.</t>
  </si>
  <si>
    <t xml:space="preserve"> Сведения по протравливанию семян   в  2016года по ВКО за май  САЛТА</t>
  </si>
  <si>
    <t>2016год за май  Салта</t>
  </si>
  <si>
    <t>имидакмекс</t>
  </si>
  <si>
    <t>600,0,3 -0,4</t>
  </si>
  <si>
    <t>4,5-6,0</t>
  </si>
  <si>
    <t>горох</t>
  </si>
  <si>
    <t>лен</t>
  </si>
  <si>
    <t>суданска трава</t>
  </si>
  <si>
    <t>кукуруза</t>
  </si>
  <si>
    <t>картошка</t>
  </si>
  <si>
    <t>Престиж 0,7-10 л\тн</t>
  </si>
  <si>
    <t>виал траст</t>
  </si>
  <si>
    <t>0,3-0,4л\тн</t>
  </si>
  <si>
    <t>тринити</t>
  </si>
  <si>
    <t>1,5-1,7л/т</t>
  </si>
  <si>
    <t xml:space="preserve">рексол </t>
  </si>
  <si>
    <t>эместо квантум</t>
  </si>
  <si>
    <t>0,4л\тн</t>
  </si>
  <si>
    <t>Тебутин к.с. 0,4-0,5 л/т</t>
  </si>
  <si>
    <t>Сабактас 6%в.р.к. 0,4 л/т</t>
  </si>
  <si>
    <t>Панчо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</si>
</sst>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"/>
    <numFmt numFmtId="165" formatCode="0.000"/>
    <numFmt numFmtId="166" formatCode="0.0000"/>
    <numFmt numFmtId="167" formatCode="0.00000"/>
    <numFmt numFmtId="168" formatCode="#,##0.00_ ;\-#,##0.00\ "/>
  </numFmts>
  <fonts count="29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indexed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8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</cellStyleXfs>
  <cellXfs count="223">
    <xf numFmtId="0" fontId="0" fillId="0" borderId="0" xfId="0"/>
    <xf numFmtId="0" fontId="1" fillId="0" borderId="1" xfId="0" applyFont="1" applyBorder="1" applyAlignment="1"/>
    <xf numFmtId="0" fontId="2" fillId="0" borderId="0" xfId="0" applyFont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/>
    <xf numFmtId="0" fontId="3" fillId="0" borderId="1" xfId="0" applyFont="1" applyBorder="1"/>
    <xf numFmtId="0" fontId="3" fillId="0" borderId="9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2" fillId="0" borderId="12" xfId="0" applyFont="1" applyBorder="1"/>
    <xf numFmtId="0" fontId="2" fillId="0" borderId="12" xfId="0" applyFont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5" fillId="0" borderId="12" xfId="0" applyFont="1" applyBorder="1"/>
    <xf numFmtId="0" fontId="5" fillId="0" borderId="12" xfId="0" applyFont="1" applyBorder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8" fillId="0" borderId="12" xfId="0" applyFont="1" applyFill="1" applyBorder="1" applyAlignment="1">
      <alignment horizontal="center"/>
    </xf>
    <xf numFmtId="0" fontId="7" fillId="0" borderId="12" xfId="0" applyFont="1" applyBorder="1" applyAlignment="1">
      <alignment horizontal="left"/>
    </xf>
    <xf numFmtId="0" fontId="10" fillId="2" borderId="12" xfId="0" applyFont="1" applyFill="1" applyBorder="1" applyAlignment="1">
      <alignment horizontal="left"/>
    </xf>
    <xf numFmtId="165" fontId="10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2" fillId="3" borderId="12" xfId="0" applyFont="1" applyFill="1" applyBorder="1"/>
    <xf numFmtId="0" fontId="2" fillId="3" borderId="12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left"/>
    </xf>
    <xf numFmtId="0" fontId="6" fillId="0" borderId="12" xfId="0" applyFont="1" applyFill="1" applyBorder="1" applyAlignment="1">
      <alignment horizontal="center"/>
    </xf>
    <xf numFmtId="0" fontId="0" fillId="0" borderId="0" xfId="0" applyFill="1"/>
    <xf numFmtId="164" fontId="6" fillId="0" borderId="12" xfId="0" applyNumberFormat="1" applyFont="1" applyFill="1" applyBorder="1" applyAlignment="1">
      <alignment horizontal="center"/>
    </xf>
    <xf numFmtId="0" fontId="16" fillId="0" borderId="2" xfId="0" applyFont="1" applyBorder="1"/>
    <xf numFmtId="0" fontId="16" fillId="0" borderId="6" xfId="0" applyFont="1" applyBorder="1"/>
    <xf numFmtId="0" fontId="16" fillId="0" borderId="11" xfId="0" applyFont="1" applyBorder="1"/>
    <xf numFmtId="0" fontId="6" fillId="0" borderId="11" xfId="0" applyFont="1" applyFill="1" applyBorder="1" applyAlignment="1">
      <alignment horizontal="center"/>
    </xf>
    <xf numFmtId="0" fontId="15" fillId="0" borderId="11" xfId="0" applyFont="1" applyFill="1" applyBorder="1" applyAlignment="1">
      <alignment horizontal="center"/>
    </xf>
    <xf numFmtId="0" fontId="15" fillId="0" borderId="12" xfId="0" applyFont="1" applyFill="1" applyBorder="1" applyAlignment="1">
      <alignment horizontal="center"/>
    </xf>
    <xf numFmtId="165" fontId="6" fillId="0" borderId="12" xfId="0" applyNumberFormat="1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164" fontId="10" fillId="0" borderId="12" xfId="0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center"/>
    </xf>
    <xf numFmtId="165" fontId="6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166" fontId="17" fillId="0" borderId="12" xfId="0" applyNumberFormat="1" applyFont="1" applyFill="1" applyBorder="1" applyAlignment="1">
      <alignment horizontal="center"/>
    </xf>
    <xf numFmtId="164" fontId="11" fillId="0" borderId="12" xfId="0" applyNumberFormat="1" applyFont="1" applyBorder="1" applyAlignment="1">
      <alignment horizontal="center"/>
    </xf>
    <xf numFmtId="166" fontId="6" fillId="0" borderId="12" xfId="0" applyNumberFormat="1" applyFont="1" applyFill="1" applyBorder="1" applyAlignment="1">
      <alignment horizontal="center"/>
    </xf>
    <xf numFmtId="165" fontId="17" fillId="0" borderId="12" xfId="0" applyNumberFormat="1" applyFont="1" applyFill="1" applyBorder="1" applyAlignment="1">
      <alignment horizontal="center"/>
    </xf>
    <xf numFmtId="166" fontId="10" fillId="0" borderId="12" xfId="0" applyNumberFormat="1" applyFont="1" applyBorder="1" applyAlignment="1">
      <alignment horizontal="center"/>
    </xf>
    <xf numFmtId="166" fontId="20" fillId="0" borderId="12" xfId="0" applyNumberFormat="1" applyFont="1" applyBorder="1" applyAlignment="1">
      <alignment horizontal="center"/>
    </xf>
    <xf numFmtId="166" fontId="22" fillId="0" borderId="12" xfId="0" applyNumberFormat="1" applyFont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17" fontId="6" fillId="0" borderId="12" xfId="0" applyNumberFormat="1" applyFont="1" applyFill="1" applyBorder="1" applyAlignment="1">
      <alignment horizontal="center"/>
    </xf>
    <xf numFmtId="0" fontId="24" fillId="0" borderId="12" xfId="0" applyFont="1" applyFill="1" applyBorder="1" applyAlignment="1">
      <alignment horizontal="left"/>
    </xf>
    <xf numFmtId="164" fontId="24" fillId="0" borderId="12" xfId="0" applyNumberFormat="1" applyFont="1" applyFill="1" applyBorder="1" applyAlignment="1">
      <alignment horizontal="center"/>
    </xf>
    <xf numFmtId="0" fontId="24" fillId="0" borderId="12" xfId="0" applyFont="1" applyFill="1" applyBorder="1" applyAlignment="1">
      <alignment horizontal="center"/>
    </xf>
    <xf numFmtId="165" fontId="24" fillId="0" borderId="12" xfId="0" applyNumberFormat="1" applyFont="1" applyFill="1" applyBorder="1" applyAlignment="1">
      <alignment horizontal="center"/>
    </xf>
    <xf numFmtId="166" fontId="24" fillId="0" borderId="12" xfId="2" applyNumberFormat="1" applyFont="1" applyFill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168" fontId="24" fillId="0" borderId="12" xfId="1" applyNumberFormat="1" applyFont="1" applyFill="1" applyBorder="1" applyAlignment="1">
      <alignment horizontal="center"/>
    </xf>
    <xf numFmtId="2" fontId="24" fillId="0" borderId="12" xfId="0" applyNumberFormat="1" applyFont="1" applyFill="1" applyBorder="1" applyAlignment="1">
      <alignment horizontal="center"/>
    </xf>
    <xf numFmtId="166" fontId="24" fillId="0" borderId="12" xfId="0" applyNumberFormat="1" applyFont="1" applyFill="1" applyBorder="1" applyAlignment="1">
      <alignment horizontal="center"/>
    </xf>
    <xf numFmtId="17" fontId="24" fillId="0" borderId="12" xfId="0" applyNumberFormat="1" applyFont="1" applyFill="1" applyBorder="1" applyAlignment="1">
      <alignment horizontal="center"/>
    </xf>
    <xf numFmtId="0" fontId="0" fillId="0" borderId="12" xfId="0" applyBorder="1" applyAlignment="1">
      <alignment wrapText="1"/>
    </xf>
    <xf numFmtId="166" fontId="24" fillId="3" borderId="12" xfId="0" applyNumberFormat="1" applyFont="1" applyFill="1" applyBorder="1" applyAlignment="1">
      <alignment horizontal="center"/>
    </xf>
    <xf numFmtId="165" fontId="24" fillId="0" borderId="0" xfId="0" applyNumberFormat="1" applyFont="1" applyFill="1" applyAlignment="1">
      <alignment horizontal="center"/>
    </xf>
    <xf numFmtId="165" fontId="24" fillId="0" borderId="12" xfId="1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5" fillId="0" borderId="12" xfId="0" applyFont="1" applyFill="1" applyBorder="1" applyAlignment="1">
      <alignment horizontal="left"/>
    </xf>
    <xf numFmtId="165" fontId="10" fillId="0" borderId="12" xfId="0" applyNumberFormat="1" applyFont="1" applyBorder="1" applyAlignment="1">
      <alignment horizontal="left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24" fillId="4" borderId="12" xfId="0" applyFont="1" applyFill="1" applyBorder="1" applyAlignment="1">
      <alignment horizontal="left"/>
    </xf>
    <xf numFmtId="164" fontId="24" fillId="4" borderId="12" xfId="0" applyNumberFormat="1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/>
    </xf>
    <xf numFmtId="167" fontId="25" fillId="4" borderId="12" xfId="0" applyNumberFormat="1" applyFont="1" applyFill="1" applyBorder="1" applyAlignment="1">
      <alignment horizontal="center"/>
    </xf>
    <xf numFmtId="165" fontId="24" fillId="4" borderId="12" xfId="0" applyNumberFormat="1" applyFont="1" applyFill="1" applyBorder="1" applyAlignment="1">
      <alignment horizontal="center"/>
    </xf>
    <xf numFmtId="166" fontId="24" fillId="4" borderId="12" xfId="0" applyNumberFormat="1" applyFont="1" applyFill="1" applyBorder="1" applyAlignment="1">
      <alignment horizontal="center"/>
    </xf>
    <xf numFmtId="166" fontId="26" fillId="4" borderId="12" xfId="0" applyNumberFormat="1" applyFont="1" applyFill="1" applyBorder="1" applyAlignment="1">
      <alignment horizontal="center"/>
    </xf>
    <xf numFmtId="165" fontId="24" fillId="4" borderId="12" xfId="0" applyNumberFormat="1" applyFont="1" applyFill="1" applyBorder="1" applyAlignment="1"/>
    <xf numFmtId="165" fontId="24" fillId="4" borderId="15" xfId="0" applyNumberFormat="1" applyFont="1" applyFill="1" applyBorder="1" applyAlignment="1"/>
    <xf numFmtId="0" fontId="24" fillId="4" borderId="15" xfId="0" applyFont="1" applyFill="1" applyBorder="1" applyAlignment="1">
      <alignment horizontal="left"/>
    </xf>
    <xf numFmtId="167" fontId="24" fillId="4" borderId="12" xfId="0" applyNumberFormat="1" applyFont="1" applyFill="1" applyBorder="1" applyAlignment="1">
      <alignment horizontal="center"/>
    </xf>
    <xf numFmtId="0" fontId="24" fillId="4" borderId="6" xfId="0" applyFont="1" applyFill="1" applyBorder="1" applyAlignment="1">
      <alignment horizontal="center"/>
    </xf>
    <xf numFmtId="0" fontId="24" fillId="5" borderId="12" xfId="0" applyNumberFormat="1" applyFont="1" applyFill="1" applyBorder="1" applyAlignment="1">
      <alignment horizontal="center"/>
    </xf>
    <xf numFmtId="0" fontId="24" fillId="5" borderId="12" xfId="0" applyFont="1" applyFill="1" applyBorder="1" applyAlignment="1">
      <alignment horizontal="center"/>
    </xf>
    <xf numFmtId="166" fontId="24" fillId="5" borderId="12" xfId="2" applyNumberFormat="1" applyFont="1" applyFill="1" applyBorder="1" applyAlignment="1">
      <alignment horizontal="center"/>
    </xf>
    <xf numFmtId="165" fontId="24" fillId="5" borderId="12" xfId="0" applyNumberFormat="1" applyFont="1" applyFill="1" applyBorder="1" applyAlignment="1">
      <alignment horizontal="center"/>
    </xf>
    <xf numFmtId="0" fontId="24" fillId="5" borderId="12" xfId="0" applyFont="1" applyFill="1" applyBorder="1" applyAlignment="1">
      <alignment horizontal="left"/>
    </xf>
    <xf numFmtId="0" fontId="16" fillId="3" borderId="11" xfId="0" applyFont="1" applyFill="1" applyBorder="1" applyAlignment="1">
      <alignment horizontal="center"/>
    </xf>
    <xf numFmtId="0" fontId="16" fillId="3" borderId="12" xfId="0" applyFont="1" applyFill="1" applyBorder="1" applyAlignment="1">
      <alignment horizontal="center"/>
    </xf>
    <xf numFmtId="0" fontId="16" fillId="3" borderId="0" xfId="0" applyFont="1" applyFill="1"/>
    <xf numFmtId="0" fontId="16" fillId="3" borderId="12" xfId="0" applyFont="1" applyFill="1" applyBorder="1"/>
    <xf numFmtId="167" fontId="16" fillId="3" borderId="12" xfId="0" applyNumberFormat="1" applyFont="1" applyFill="1" applyBorder="1" applyAlignment="1">
      <alignment horizontal="center"/>
    </xf>
    <xf numFmtId="0" fontId="16" fillId="3" borderId="0" xfId="0" applyFont="1" applyFill="1" applyAlignment="1">
      <alignment horizontal="center"/>
    </xf>
    <xf numFmtId="0" fontId="16" fillId="3" borderId="15" xfId="0" applyFont="1" applyFill="1" applyBorder="1" applyAlignment="1">
      <alignment horizontal="left"/>
    </xf>
    <xf numFmtId="165" fontId="16" fillId="3" borderId="12" xfId="0" applyNumberFormat="1" applyFont="1" applyFill="1" applyBorder="1" applyAlignment="1">
      <alignment horizontal="center"/>
    </xf>
    <xf numFmtId="2" fontId="16" fillId="3" borderId="12" xfId="0" applyNumberFormat="1" applyFont="1" applyFill="1" applyBorder="1" applyAlignment="1">
      <alignment horizontal="center"/>
    </xf>
    <xf numFmtId="0" fontId="19" fillId="3" borderId="12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0" fontId="16" fillId="3" borderId="0" xfId="0" applyFont="1" applyFill="1" applyBorder="1" applyAlignment="1"/>
    <xf numFmtId="0" fontId="16" fillId="3" borderId="2" xfId="0" applyFont="1" applyFill="1" applyBorder="1"/>
    <xf numFmtId="0" fontId="16" fillId="3" borderId="5" xfId="0" applyFont="1" applyFill="1" applyBorder="1"/>
    <xf numFmtId="0" fontId="18" fillId="3" borderId="3" xfId="0" applyFont="1" applyFill="1" applyBorder="1"/>
    <xf numFmtId="0" fontId="18" fillId="3" borderId="5" xfId="0" applyFont="1" applyFill="1" applyBorder="1"/>
    <xf numFmtId="0" fontId="16" fillId="3" borderId="6" xfId="0" applyFont="1" applyFill="1" applyBorder="1"/>
    <xf numFmtId="0" fontId="16" fillId="3" borderId="10" xfId="0" applyFont="1" applyFill="1" applyBorder="1" applyAlignment="1">
      <alignment horizontal="center"/>
    </xf>
    <xf numFmtId="0" fontId="16" fillId="3" borderId="11" xfId="0" applyFont="1" applyFill="1" applyBorder="1"/>
    <xf numFmtId="0" fontId="16" fillId="3" borderId="9" xfId="0" applyFont="1" applyFill="1" applyBorder="1"/>
    <xf numFmtId="0" fontId="16" fillId="3" borderId="0" xfId="0" applyFont="1" applyFill="1" applyBorder="1"/>
    <xf numFmtId="0" fontId="16" fillId="3" borderId="12" xfId="0" applyFont="1" applyFill="1" applyBorder="1" applyAlignment="1">
      <alignment horizontal="left"/>
    </xf>
    <xf numFmtId="0" fontId="0" fillId="3" borderId="12" xfId="0" applyFont="1" applyFill="1" applyBorder="1"/>
    <xf numFmtId="0" fontId="0" fillId="3" borderId="0" xfId="0" applyFont="1" applyFill="1"/>
    <xf numFmtId="166" fontId="16" fillId="3" borderId="12" xfId="0" applyNumberFormat="1" applyFont="1" applyFill="1" applyBorder="1" applyAlignment="1">
      <alignment horizontal="center"/>
    </xf>
    <xf numFmtId="0" fontId="19" fillId="3" borderId="15" xfId="0" applyFont="1" applyFill="1" applyBorder="1" applyAlignment="1">
      <alignment horizontal="left"/>
    </xf>
    <xf numFmtId="0" fontId="19" fillId="3" borderId="12" xfId="0" applyFont="1" applyFill="1" applyBorder="1"/>
    <xf numFmtId="0" fontId="19" fillId="3" borderId="12" xfId="0" applyFont="1" applyFill="1" applyBorder="1" applyAlignment="1">
      <alignment horizontal="left"/>
    </xf>
    <xf numFmtId="0" fontId="0" fillId="3" borderId="0" xfId="0" applyFont="1" applyFill="1" applyAlignment="1">
      <alignment horizontal="center"/>
    </xf>
    <xf numFmtId="165" fontId="0" fillId="3" borderId="12" xfId="0" applyNumberFormat="1" applyFont="1" applyFill="1" applyBorder="1"/>
    <xf numFmtId="0" fontId="0" fillId="3" borderId="12" xfId="0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18" fillId="3" borderId="11" xfId="0" applyFont="1" applyFill="1" applyBorder="1" applyAlignment="1">
      <alignment horizontal="center"/>
    </xf>
    <xf numFmtId="0" fontId="27" fillId="3" borderId="3" xfId="0" applyFont="1" applyFill="1" applyBorder="1"/>
    <xf numFmtId="0" fontId="27" fillId="3" borderId="5" xfId="0" applyFont="1" applyFill="1" applyBorder="1"/>
    <xf numFmtId="0" fontId="27" fillId="3" borderId="0" xfId="0" applyFont="1" applyFill="1" applyBorder="1" applyAlignment="1">
      <alignment horizontal="center"/>
    </xf>
    <xf numFmtId="0" fontId="27" fillId="3" borderId="6" xfId="0" applyFont="1" applyFill="1" applyBorder="1" applyAlignment="1">
      <alignment horizontal="center"/>
    </xf>
    <xf numFmtId="0" fontId="27" fillId="3" borderId="2" xfId="0" applyFont="1" applyFill="1" applyBorder="1" applyAlignment="1">
      <alignment horizontal="center"/>
    </xf>
    <xf numFmtId="0" fontId="28" fillId="3" borderId="12" xfId="0" applyFont="1" applyFill="1" applyBorder="1"/>
    <xf numFmtId="0" fontId="27" fillId="3" borderId="1" xfId="0" applyFont="1" applyFill="1" applyBorder="1" applyAlignment="1">
      <alignment horizontal="center"/>
    </xf>
    <xf numFmtId="0" fontId="27" fillId="3" borderId="11" xfId="0" applyFont="1" applyFill="1" applyBorder="1" applyAlignment="1">
      <alignment horizontal="center"/>
    </xf>
    <xf numFmtId="0" fontId="18" fillId="3" borderId="10" xfId="0" applyFont="1" applyFill="1" applyBorder="1" applyAlignment="1">
      <alignment horizontal="center"/>
    </xf>
    <xf numFmtId="0" fontId="18" fillId="3" borderId="9" xfId="0" applyFont="1" applyFill="1" applyBorder="1"/>
    <xf numFmtId="0" fontId="18" fillId="0" borderId="5" xfId="0" applyFont="1" applyBorder="1"/>
    <xf numFmtId="0" fontId="18" fillId="0" borderId="10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8" fillId="0" borderId="9" xfId="0" applyFont="1" applyBorder="1"/>
    <xf numFmtId="0" fontId="18" fillId="0" borderId="1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4" xfId="0" applyFont="1" applyBorder="1"/>
    <xf numFmtId="0" fontId="1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" fontId="5" fillId="0" borderId="0" xfId="0" applyNumberFormat="1" applyFont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27" fillId="3" borderId="13" xfId="0" applyFont="1" applyFill="1" applyBorder="1" applyAlignment="1">
      <alignment horizontal="center"/>
    </xf>
    <xf numFmtId="0" fontId="27" fillId="3" borderId="15" xfId="0" applyFont="1" applyFill="1" applyBorder="1" applyAlignment="1">
      <alignment horizontal="center"/>
    </xf>
    <xf numFmtId="0" fontId="28" fillId="3" borderId="13" xfId="0" applyFont="1" applyFill="1" applyBorder="1" applyAlignment="1">
      <alignment horizontal="center"/>
    </xf>
    <xf numFmtId="0" fontId="28" fillId="3" borderId="15" xfId="0" applyFont="1" applyFill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23" fillId="0" borderId="13" xfId="0" applyFont="1" applyBorder="1" applyAlignment="1">
      <alignment horizontal="center"/>
    </xf>
    <xf numFmtId="0" fontId="23" fillId="0" borderId="15" xfId="0" applyFont="1" applyBorder="1" applyAlignment="1">
      <alignment horizontal="center"/>
    </xf>
    <xf numFmtId="0" fontId="18" fillId="3" borderId="8" xfId="0" applyFont="1" applyFill="1" applyBorder="1" applyAlignment="1">
      <alignment horizontal="center"/>
    </xf>
    <xf numFmtId="0" fontId="18" fillId="3" borderId="9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27" fillId="3" borderId="3" xfId="0" applyFont="1" applyFill="1" applyBorder="1" applyAlignment="1">
      <alignment horizontal="center"/>
    </xf>
    <xf numFmtId="0" fontId="27" fillId="3" borderId="5" xfId="0" applyFont="1" applyFill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27" fillId="3" borderId="8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center"/>
    </xf>
    <xf numFmtId="0" fontId="18" fillId="3" borderId="5" xfId="0" applyFont="1" applyFill="1" applyBorder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17" fillId="2" borderId="8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17" fillId="2" borderId="5" xfId="0" applyFont="1" applyFill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23" fillId="0" borderId="3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0" fontId="18" fillId="3" borderId="4" xfId="0" applyFont="1" applyFill="1" applyBorder="1" applyAlignment="1">
      <alignment horizontal="center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opLeftCell="A8" workbookViewId="0">
      <selection activeCell="N9" sqref="N9"/>
    </sheetView>
  </sheetViews>
  <sheetFormatPr defaultRowHeight="15" x14ac:dyDescent="0.25"/>
  <cols>
    <col min="1" max="1" width="21.5703125" customWidth="1"/>
    <col min="2" max="2" width="12.28515625" customWidth="1"/>
    <col min="3" max="3" width="17.28515625" customWidth="1"/>
    <col min="4" max="4" width="12.42578125" customWidth="1"/>
    <col min="5" max="5" width="12.7109375" customWidth="1"/>
    <col min="6" max="6" width="11" customWidth="1"/>
    <col min="7" max="7" width="11.28515625" customWidth="1"/>
    <col min="8" max="8" width="13.5703125" customWidth="1"/>
    <col min="9" max="9" width="17.28515625" customWidth="1"/>
  </cols>
  <sheetData>
    <row r="1" spans="1:9" ht="18.75" x14ac:dyDescent="0.3">
      <c r="A1" s="172" t="s">
        <v>68</v>
      </c>
      <c r="B1" s="172"/>
      <c r="C1" s="172"/>
      <c r="D1" s="172"/>
      <c r="E1" s="172"/>
      <c r="F1" s="172"/>
      <c r="G1" s="172"/>
      <c r="H1" s="172"/>
      <c r="I1" s="172"/>
    </row>
    <row r="2" spans="1:9" ht="18.75" x14ac:dyDescent="0.3">
      <c r="A2" s="173" t="s">
        <v>0</v>
      </c>
      <c r="B2" s="173"/>
      <c r="C2" s="173"/>
      <c r="D2" s="173"/>
      <c r="E2" s="173"/>
      <c r="F2" s="173"/>
      <c r="G2" s="173"/>
      <c r="H2" s="173"/>
      <c r="I2" s="173"/>
    </row>
    <row r="3" spans="1:9" ht="18.75" x14ac:dyDescent="0.3">
      <c r="A3" s="173" t="s">
        <v>83</v>
      </c>
      <c r="B3" s="173"/>
      <c r="C3" s="173"/>
      <c r="D3" s="173"/>
      <c r="E3" s="173"/>
      <c r="F3" s="173"/>
      <c r="G3" s="173"/>
      <c r="H3" s="173"/>
      <c r="I3" s="173"/>
    </row>
    <row r="4" spans="1:9" ht="18.75" x14ac:dyDescent="0.3">
      <c r="A4" s="1"/>
      <c r="B4" s="1"/>
      <c r="C4" s="1"/>
      <c r="D4" s="1"/>
      <c r="E4" s="1"/>
      <c r="F4" s="1"/>
      <c r="G4" s="1"/>
      <c r="H4" s="1"/>
      <c r="I4" s="2" t="s">
        <v>1</v>
      </c>
    </row>
    <row r="5" spans="1:9" ht="18.75" x14ac:dyDescent="0.3">
      <c r="A5" s="3" t="s">
        <v>2</v>
      </c>
      <c r="B5" s="3" t="s">
        <v>3</v>
      </c>
      <c r="C5" s="4" t="s">
        <v>4</v>
      </c>
      <c r="D5" s="174" t="s">
        <v>5</v>
      </c>
      <c r="E5" s="175"/>
      <c r="F5" s="175"/>
      <c r="G5" s="175"/>
      <c r="H5" s="175"/>
      <c r="I5" s="5"/>
    </row>
    <row r="6" spans="1:9" ht="18.75" x14ac:dyDescent="0.3">
      <c r="A6" s="6" t="s">
        <v>6</v>
      </c>
      <c r="B6" s="6" t="s">
        <v>7</v>
      </c>
      <c r="C6" s="7" t="s">
        <v>8</v>
      </c>
      <c r="D6" s="8"/>
      <c r="E6" s="9"/>
      <c r="F6" s="9"/>
      <c r="G6" s="9"/>
      <c r="H6" s="9"/>
      <c r="I6" s="10"/>
    </row>
    <row r="7" spans="1:9" ht="18.75" x14ac:dyDescent="0.3">
      <c r="A7" s="6"/>
      <c r="B7" s="6"/>
      <c r="C7" s="6"/>
      <c r="D7" s="11" t="s">
        <v>9</v>
      </c>
      <c r="E7" s="6" t="s">
        <v>10</v>
      </c>
      <c r="F7" s="6" t="s">
        <v>11</v>
      </c>
      <c r="G7" s="6" t="s">
        <v>12</v>
      </c>
      <c r="H7" s="45" t="s">
        <v>66</v>
      </c>
      <c r="I7" s="6" t="s">
        <v>13</v>
      </c>
    </row>
    <row r="8" spans="1:9" ht="18.75" x14ac:dyDescent="0.3">
      <c r="A8" s="12"/>
      <c r="B8" s="12"/>
      <c r="C8" s="12"/>
      <c r="D8" s="13"/>
      <c r="E8" s="12"/>
      <c r="F8" s="12"/>
      <c r="G8" s="6"/>
      <c r="H8" s="6"/>
      <c r="I8" s="6" t="s">
        <v>14</v>
      </c>
    </row>
    <row r="9" spans="1:9" ht="15.75" x14ac:dyDescent="0.25">
      <c r="A9" s="14" t="s">
        <v>15</v>
      </c>
      <c r="B9" s="15"/>
      <c r="C9" s="15"/>
      <c r="D9" s="15"/>
      <c r="E9" s="15"/>
      <c r="F9" s="16"/>
      <c r="G9" s="17"/>
      <c r="H9" s="17"/>
      <c r="I9" s="17"/>
    </row>
    <row r="10" spans="1:9" ht="15.75" x14ac:dyDescent="0.25">
      <c r="A10" s="18" t="s">
        <v>16</v>
      </c>
      <c r="B10" s="19"/>
      <c r="C10" s="19"/>
      <c r="D10" s="19"/>
      <c r="E10" s="19"/>
      <c r="F10" s="19"/>
      <c r="G10" s="19"/>
      <c r="H10" s="19"/>
      <c r="I10" s="19"/>
    </row>
    <row r="11" spans="1:9" ht="15.75" x14ac:dyDescent="0.25">
      <c r="A11" s="48" t="s">
        <v>17</v>
      </c>
      <c r="B11" s="19"/>
      <c r="C11" s="19"/>
      <c r="D11" s="19"/>
      <c r="E11" s="19"/>
      <c r="F11" s="19"/>
      <c r="G11" s="19"/>
      <c r="H11" s="19"/>
      <c r="I11" s="19"/>
    </row>
    <row r="12" spans="1:9" ht="15.75" x14ac:dyDescent="0.25">
      <c r="A12" s="48" t="s">
        <v>18</v>
      </c>
      <c r="B12" s="19"/>
      <c r="C12" s="19"/>
      <c r="D12" s="19"/>
      <c r="E12" s="19"/>
      <c r="F12" s="19"/>
      <c r="G12" s="19"/>
      <c r="H12" s="19"/>
      <c r="I12" s="19"/>
    </row>
    <row r="13" spans="1:9" ht="15.75" x14ac:dyDescent="0.25">
      <c r="A13" s="48" t="s">
        <v>19</v>
      </c>
      <c r="B13" s="20"/>
      <c r="C13" s="20"/>
      <c r="D13" s="20"/>
      <c r="E13" s="20"/>
      <c r="F13" s="20"/>
      <c r="G13" s="20"/>
      <c r="H13" s="20"/>
      <c r="I13" s="20"/>
    </row>
    <row r="14" spans="1:9" ht="15.75" x14ac:dyDescent="0.25">
      <c r="A14" s="48" t="s">
        <v>20</v>
      </c>
      <c r="B14" s="49"/>
      <c r="C14" s="49"/>
      <c r="D14" s="49"/>
      <c r="E14" s="49"/>
      <c r="F14" s="49"/>
      <c r="G14" s="49"/>
      <c r="H14" s="49"/>
      <c r="I14" s="49"/>
    </row>
    <row r="15" spans="1:9" ht="15.75" x14ac:dyDescent="0.25">
      <c r="A15" s="48" t="s">
        <v>21</v>
      </c>
      <c r="B15" s="19"/>
      <c r="C15" s="19"/>
      <c r="D15" s="19"/>
      <c r="E15" s="19"/>
      <c r="F15" s="19"/>
      <c r="G15" s="19"/>
      <c r="H15" s="19"/>
      <c r="I15" s="19"/>
    </row>
    <row r="16" spans="1:9" ht="15.75" x14ac:dyDescent="0.25">
      <c r="A16" s="48" t="s">
        <v>22</v>
      </c>
      <c r="B16" s="19"/>
      <c r="C16" s="19"/>
      <c r="D16" s="19"/>
      <c r="E16" s="19"/>
      <c r="F16" s="19"/>
      <c r="G16" s="19"/>
      <c r="H16" s="19"/>
      <c r="I16" s="19"/>
    </row>
    <row r="17" spans="1:9" ht="15.75" x14ac:dyDescent="0.25">
      <c r="A17" s="48" t="s">
        <v>23</v>
      </c>
      <c r="B17" s="19"/>
      <c r="C17" s="19"/>
      <c r="D17" s="19"/>
      <c r="E17" s="19"/>
      <c r="F17" s="19"/>
      <c r="G17" s="19"/>
      <c r="H17" s="19"/>
      <c r="I17" s="19"/>
    </row>
    <row r="18" spans="1:9" ht="15.75" x14ac:dyDescent="0.25">
      <c r="A18" s="48" t="s">
        <v>24</v>
      </c>
      <c r="B18" s="19"/>
      <c r="C18" s="19"/>
      <c r="D18" s="19"/>
      <c r="E18" s="19"/>
      <c r="F18" s="19"/>
      <c r="G18" s="19"/>
      <c r="H18" s="19"/>
      <c r="I18" s="19"/>
    </row>
    <row r="19" spans="1:9" ht="15.75" x14ac:dyDescent="0.25">
      <c r="A19" s="48" t="s">
        <v>25</v>
      </c>
      <c r="B19" s="19"/>
      <c r="C19" s="19"/>
      <c r="D19" s="19"/>
      <c r="E19" s="19"/>
      <c r="F19" s="19"/>
      <c r="G19" s="19"/>
      <c r="H19" s="19"/>
      <c r="I19" s="19"/>
    </row>
    <row r="20" spans="1:9" ht="15.75" x14ac:dyDescent="0.25">
      <c r="A20" s="48" t="s">
        <v>70</v>
      </c>
      <c r="B20" s="19"/>
      <c r="C20" s="19"/>
      <c r="D20" s="19"/>
      <c r="E20" s="19"/>
      <c r="F20" s="19"/>
      <c r="G20" s="19"/>
      <c r="H20" s="19"/>
      <c r="I20" s="19"/>
    </row>
    <row r="21" spans="1:9" ht="15.75" x14ac:dyDescent="0.25">
      <c r="A21" s="48" t="s">
        <v>27</v>
      </c>
      <c r="B21" s="19"/>
      <c r="C21" s="19"/>
      <c r="D21" s="19"/>
      <c r="E21" s="19"/>
      <c r="F21" s="19"/>
      <c r="G21" s="19"/>
      <c r="H21" s="19"/>
      <c r="I21" s="19"/>
    </row>
    <row r="22" spans="1:9" ht="15.75" x14ac:dyDescent="0.25">
      <c r="A22" s="48" t="s">
        <v>28</v>
      </c>
      <c r="B22" s="20"/>
      <c r="C22" s="20"/>
      <c r="D22" s="20"/>
      <c r="E22" s="20"/>
      <c r="F22" s="20"/>
      <c r="G22" s="20"/>
      <c r="H22" s="20"/>
      <c r="I22" s="20"/>
    </row>
    <row r="23" spans="1:9" ht="15.75" x14ac:dyDescent="0.25">
      <c r="A23" s="48" t="s">
        <v>29</v>
      </c>
      <c r="B23" s="19"/>
      <c r="C23" s="19"/>
      <c r="D23" s="19"/>
      <c r="E23" s="19"/>
      <c r="F23" s="19"/>
      <c r="G23" s="19"/>
      <c r="H23" s="19"/>
      <c r="I23" s="19"/>
    </row>
    <row r="24" spans="1:9" ht="15.75" x14ac:dyDescent="0.25">
      <c r="A24" s="48" t="s">
        <v>30</v>
      </c>
      <c r="B24" s="19"/>
      <c r="C24" s="19"/>
      <c r="D24" s="19"/>
      <c r="E24" s="19"/>
      <c r="F24" s="19"/>
      <c r="G24" s="19"/>
      <c r="H24" s="19"/>
      <c r="I24" s="19"/>
    </row>
    <row r="25" spans="1:9" ht="15.75" x14ac:dyDescent="0.25">
      <c r="A25" s="48" t="s">
        <v>31</v>
      </c>
      <c r="B25" s="19"/>
      <c r="C25" s="19"/>
      <c r="D25" s="19"/>
      <c r="E25" s="19"/>
      <c r="F25" s="19"/>
      <c r="G25" s="19"/>
      <c r="H25" s="19"/>
      <c r="I25" s="19"/>
    </row>
    <row r="26" spans="1:9" ht="15.75" x14ac:dyDescent="0.25">
      <c r="A26" s="21" t="s">
        <v>32</v>
      </c>
      <c r="B26" s="22"/>
      <c r="C26" s="22"/>
      <c r="D26" s="22"/>
      <c r="E26" s="22"/>
      <c r="F26" s="22"/>
      <c r="G26" s="22"/>
      <c r="H26" s="22"/>
      <c r="I26" s="22"/>
    </row>
    <row r="28" spans="1:9" ht="15.75" x14ac:dyDescent="0.25">
      <c r="A28" s="23" t="s">
        <v>84</v>
      </c>
      <c r="F28" s="46"/>
      <c r="G28" s="47"/>
    </row>
    <row r="30" spans="1:9" x14ac:dyDescent="0.25">
      <c r="A30" s="24" t="s">
        <v>67</v>
      </c>
    </row>
  </sheetData>
  <mergeCells count="4">
    <mergeCell ref="A1:I1"/>
    <mergeCell ref="A2:I2"/>
    <mergeCell ref="D5:H5"/>
    <mergeCell ref="A3:I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W29"/>
  <sheetViews>
    <sheetView topLeftCell="A5" zoomScaleNormal="100" workbookViewId="0">
      <selection activeCell="L26" sqref="L26"/>
    </sheetView>
  </sheetViews>
  <sheetFormatPr defaultRowHeight="15" x14ac:dyDescent="0.25"/>
  <cols>
    <col min="1" max="1" width="4.42578125" customWidth="1"/>
    <col min="2" max="2" width="14.7109375" customWidth="1"/>
    <col min="3" max="3" width="8" customWidth="1"/>
    <col min="4" max="4" width="7.42578125" customWidth="1"/>
    <col min="5" max="5" width="11" customWidth="1"/>
    <col min="6" max="6" width="9.85546875" customWidth="1"/>
    <col min="7" max="7" width="8.5703125" customWidth="1"/>
    <col min="8" max="8" width="11.5703125" customWidth="1"/>
    <col min="9" max="9" width="8.140625" customWidth="1"/>
    <col min="10" max="13" width="7.85546875" customWidth="1"/>
    <col min="14" max="14" width="13" customWidth="1"/>
    <col min="15" max="15" width="12" customWidth="1"/>
    <col min="16" max="16" width="7.42578125" customWidth="1"/>
    <col min="17" max="17" width="6.42578125" customWidth="1"/>
    <col min="18" max="18" width="5.7109375" customWidth="1"/>
    <col min="19" max="19" width="6.7109375" customWidth="1"/>
    <col min="20" max="20" width="6.28515625" customWidth="1"/>
    <col min="21" max="21" width="8" customWidth="1"/>
  </cols>
  <sheetData>
    <row r="5" spans="1:23" ht="15.75" x14ac:dyDescent="0.25">
      <c r="B5" s="25"/>
      <c r="C5" s="25"/>
      <c r="D5" s="176" t="s">
        <v>108</v>
      </c>
      <c r="E5" s="176"/>
      <c r="F5" s="176"/>
      <c r="G5" s="176"/>
      <c r="H5" s="176"/>
      <c r="I5" s="176"/>
      <c r="J5" s="176"/>
      <c r="K5" s="176"/>
      <c r="L5" s="176"/>
      <c r="M5" s="176"/>
      <c r="N5" s="176"/>
      <c r="O5" s="176"/>
      <c r="P5" s="176"/>
      <c r="Q5" s="176"/>
      <c r="R5" s="176"/>
      <c r="S5" s="176"/>
      <c r="T5" s="176"/>
      <c r="U5" s="25"/>
      <c r="V5" s="25"/>
    </row>
    <row r="6" spans="1:23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6"/>
      <c r="P6" s="25"/>
      <c r="Q6" s="25"/>
      <c r="R6" s="27"/>
      <c r="S6" s="25"/>
      <c r="T6" s="27"/>
      <c r="U6" s="25"/>
      <c r="V6" s="28" t="s">
        <v>33</v>
      </c>
    </row>
    <row r="7" spans="1:23" x14ac:dyDescent="0.25">
      <c r="A7" s="29" t="s">
        <v>34</v>
      </c>
      <c r="B7" s="29" t="s">
        <v>2</v>
      </c>
      <c r="C7" s="29" t="s">
        <v>35</v>
      </c>
      <c r="D7" s="29" t="s">
        <v>3</v>
      </c>
      <c r="E7" s="63" t="s">
        <v>36</v>
      </c>
      <c r="F7" s="177" t="s">
        <v>37</v>
      </c>
      <c r="G7" s="178"/>
      <c r="H7" s="178"/>
      <c r="I7" s="178"/>
      <c r="J7" s="178"/>
      <c r="K7" s="178"/>
      <c r="L7" s="178"/>
      <c r="M7" s="178"/>
      <c r="N7" s="178"/>
      <c r="O7" s="178"/>
      <c r="P7" s="29" t="s">
        <v>38</v>
      </c>
      <c r="Q7" s="177" t="s">
        <v>39</v>
      </c>
      <c r="R7" s="178"/>
      <c r="S7" s="178"/>
      <c r="T7" s="179"/>
      <c r="U7" s="29" t="s">
        <v>40</v>
      </c>
      <c r="V7" s="29" t="s">
        <v>35</v>
      </c>
    </row>
    <row r="8" spans="1:23" x14ac:dyDescent="0.25">
      <c r="A8" s="30"/>
      <c r="B8" s="30" t="s">
        <v>6</v>
      </c>
      <c r="C8" s="30" t="s">
        <v>41</v>
      </c>
      <c r="D8" s="30" t="s">
        <v>7</v>
      </c>
      <c r="E8" s="30" t="s">
        <v>8</v>
      </c>
      <c r="F8" s="29" t="s">
        <v>8</v>
      </c>
      <c r="G8" s="180" t="s">
        <v>5</v>
      </c>
      <c r="H8" s="181"/>
      <c r="I8" s="181"/>
      <c r="J8" s="181"/>
      <c r="K8" s="181"/>
      <c r="L8" s="181"/>
      <c r="M8" s="181"/>
      <c r="N8" s="181"/>
      <c r="O8" s="182"/>
      <c r="P8" s="30" t="s">
        <v>42</v>
      </c>
      <c r="Q8" s="29" t="s">
        <v>8</v>
      </c>
      <c r="R8" s="180" t="s">
        <v>43</v>
      </c>
      <c r="S8" s="181"/>
      <c r="T8" s="181"/>
      <c r="U8" s="30" t="s">
        <v>8</v>
      </c>
      <c r="V8" s="30" t="s">
        <v>41</v>
      </c>
    </row>
    <row r="9" spans="1:23" x14ac:dyDescent="0.25">
      <c r="A9" s="30"/>
      <c r="B9" s="30"/>
      <c r="C9" s="30" t="s">
        <v>46</v>
      </c>
      <c r="D9" s="30"/>
      <c r="E9" s="30"/>
      <c r="F9" s="31"/>
      <c r="G9" s="29" t="s">
        <v>44</v>
      </c>
      <c r="H9" s="29" t="s">
        <v>10</v>
      </c>
      <c r="I9" s="29" t="s">
        <v>11</v>
      </c>
      <c r="J9" s="81" t="s">
        <v>113</v>
      </c>
      <c r="K9" s="81" t="s">
        <v>114</v>
      </c>
      <c r="L9" s="96" t="s">
        <v>117</v>
      </c>
      <c r="M9" s="96" t="s">
        <v>116</v>
      </c>
      <c r="N9" s="96" t="s">
        <v>115</v>
      </c>
      <c r="O9" s="90" t="s">
        <v>106</v>
      </c>
      <c r="P9" s="32"/>
      <c r="Q9" s="31"/>
      <c r="R9" s="29" t="s">
        <v>44</v>
      </c>
      <c r="S9" s="29" t="s">
        <v>45</v>
      </c>
      <c r="T9" s="29" t="s">
        <v>11</v>
      </c>
      <c r="U9" s="32"/>
      <c r="V9" s="30" t="s">
        <v>46</v>
      </c>
    </row>
    <row r="10" spans="1:23" x14ac:dyDescent="0.25">
      <c r="A10" s="33"/>
      <c r="B10" s="33"/>
      <c r="C10" s="33" t="s">
        <v>94</v>
      </c>
      <c r="D10" s="33"/>
      <c r="E10" s="33"/>
      <c r="F10" s="34"/>
      <c r="G10" s="33"/>
      <c r="H10" s="33"/>
      <c r="I10" s="33"/>
      <c r="J10" s="73" t="s">
        <v>91</v>
      </c>
      <c r="K10" s="73"/>
      <c r="L10" s="73"/>
      <c r="M10" s="73"/>
      <c r="N10" s="73"/>
      <c r="O10" s="91"/>
      <c r="P10" s="35"/>
      <c r="Q10" s="34"/>
      <c r="R10" s="33"/>
      <c r="S10" s="33"/>
      <c r="T10" s="33" t="s">
        <v>88</v>
      </c>
      <c r="U10" s="35"/>
      <c r="V10" s="33" t="s">
        <v>94</v>
      </c>
    </row>
    <row r="11" spans="1:23" x14ac:dyDescent="0.25">
      <c r="A11" s="36">
        <v>1</v>
      </c>
      <c r="B11" s="36">
        <v>2</v>
      </c>
      <c r="C11" s="36">
        <v>3</v>
      </c>
      <c r="D11" s="36">
        <v>4</v>
      </c>
      <c r="E11" s="36">
        <v>5</v>
      </c>
      <c r="F11" s="36">
        <v>6</v>
      </c>
      <c r="G11" s="36">
        <v>7</v>
      </c>
      <c r="H11" s="36">
        <v>8</v>
      </c>
      <c r="I11" s="36">
        <v>9</v>
      </c>
      <c r="J11" s="36">
        <v>10</v>
      </c>
      <c r="K11" s="80"/>
      <c r="L11" s="95"/>
      <c r="M11" s="95"/>
      <c r="N11" s="95"/>
      <c r="O11" s="92">
        <v>11</v>
      </c>
      <c r="P11" s="36">
        <v>12</v>
      </c>
      <c r="Q11" s="36">
        <v>13</v>
      </c>
      <c r="R11" s="36">
        <v>14</v>
      </c>
      <c r="S11" s="36">
        <v>15</v>
      </c>
      <c r="T11" s="36">
        <v>16</v>
      </c>
      <c r="U11" s="36">
        <v>17</v>
      </c>
      <c r="V11" s="36">
        <v>18</v>
      </c>
    </row>
    <row r="12" spans="1:23" x14ac:dyDescent="0.25">
      <c r="A12" s="40">
        <v>1</v>
      </c>
      <c r="B12" s="50" t="s">
        <v>15</v>
      </c>
      <c r="C12" s="51">
        <v>0.3</v>
      </c>
      <c r="D12" s="57"/>
      <c r="E12" s="57"/>
      <c r="F12" s="57"/>
      <c r="G12" s="57"/>
      <c r="H12" s="57"/>
      <c r="I12" s="58"/>
      <c r="J12" s="59"/>
      <c r="K12" s="59"/>
      <c r="L12" s="59"/>
      <c r="M12" s="59"/>
      <c r="N12" s="59"/>
      <c r="O12" s="93"/>
      <c r="P12" s="59"/>
      <c r="Q12" s="51"/>
      <c r="R12" s="51"/>
      <c r="S12" s="51"/>
      <c r="T12" s="51"/>
      <c r="U12" s="53"/>
      <c r="V12" s="51">
        <v>0.3</v>
      </c>
      <c r="W12" s="52"/>
    </row>
    <row r="13" spans="1:23" x14ac:dyDescent="0.25">
      <c r="A13" s="40">
        <v>2</v>
      </c>
      <c r="B13" s="50" t="s">
        <v>16</v>
      </c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0"/>
      <c r="P13" s="51"/>
      <c r="Q13" s="51"/>
      <c r="R13" s="51"/>
      <c r="S13" s="51"/>
      <c r="T13" s="51"/>
      <c r="U13" s="53"/>
      <c r="V13" s="51"/>
      <c r="W13" s="52"/>
    </row>
    <row r="14" spans="1:23" x14ac:dyDescent="0.25">
      <c r="A14" s="40">
        <v>3</v>
      </c>
      <c r="B14" s="75" t="s">
        <v>17</v>
      </c>
      <c r="C14" s="76">
        <v>5160.33</v>
      </c>
      <c r="D14" s="51"/>
      <c r="E14" s="66"/>
      <c r="F14" s="64">
        <v>5.0549999999999997</v>
      </c>
      <c r="G14" s="60">
        <v>4.1764999999999999</v>
      </c>
      <c r="H14" s="78">
        <v>805</v>
      </c>
      <c r="I14" s="69">
        <v>74</v>
      </c>
      <c r="J14" s="51"/>
      <c r="K14" s="51"/>
      <c r="L14" s="51"/>
      <c r="M14" s="51"/>
      <c r="N14" s="51"/>
      <c r="O14" s="50">
        <v>104.83</v>
      </c>
      <c r="P14" s="51"/>
      <c r="Q14" s="51"/>
      <c r="R14" s="51"/>
      <c r="S14" s="51"/>
      <c r="T14" s="51"/>
      <c r="U14" s="53"/>
      <c r="V14" s="76">
        <v>5000</v>
      </c>
      <c r="W14" s="52"/>
    </row>
    <row r="15" spans="1:23" x14ac:dyDescent="0.25">
      <c r="A15" s="40">
        <v>4</v>
      </c>
      <c r="B15" s="99" t="s">
        <v>18</v>
      </c>
      <c r="C15" s="100">
        <v>8</v>
      </c>
      <c r="D15" s="101"/>
      <c r="E15" s="102">
        <v>7.468</v>
      </c>
      <c r="F15" s="103"/>
      <c r="G15" s="101">
        <v>5.258</v>
      </c>
      <c r="H15" s="104">
        <v>1.833</v>
      </c>
      <c r="I15" s="105">
        <v>0.14899999999999999</v>
      </c>
      <c r="J15" s="106"/>
      <c r="K15" s="107"/>
      <c r="L15" s="107">
        <v>0.105</v>
      </c>
      <c r="M15" s="107">
        <v>2.4E-2</v>
      </c>
      <c r="N15" s="107">
        <v>0.01</v>
      </c>
      <c r="O15" s="108">
        <v>8.7999999999999995E-2</v>
      </c>
      <c r="P15" s="109"/>
      <c r="Q15" s="101"/>
      <c r="R15" s="110"/>
      <c r="S15" s="101"/>
      <c r="T15" s="101"/>
      <c r="U15" s="100"/>
      <c r="V15" s="100">
        <v>8</v>
      </c>
      <c r="W15" s="52"/>
    </row>
    <row r="16" spans="1:23" x14ac:dyDescent="0.25">
      <c r="A16" s="40">
        <v>5</v>
      </c>
      <c r="B16" s="75" t="s">
        <v>19</v>
      </c>
      <c r="C16" s="76">
        <v>1.1000000000000001</v>
      </c>
      <c r="D16" s="77"/>
      <c r="E16" s="78">
        <v>1.056</v>
      </c>
      <c r="F16" s="77"/>
      <c r="G16" s="77">
        <v>0.317</v>
      </c>
      <c r="H16" s="77">
        <v>738</v>
      </c>
      <c r="I16" s="77"/>
      <c r="J16" s="77"/>
      <c r="K16" s="77"/>
      <c r="L16" s="77"/>
      <c r="M16" s="77"/>
      <c r="N16" s="77"/>
      <c r="O16" s="75">
        <v>1</v>
      </c>
      <c r="P16" s="77"/>
      <c r="Q16" s="83"/>
      <c r="R16" s="83"/>
      <c r="S16" s="77"/>
      <c r="T16" s="77"/>
      <c r="U16" s="76"/>
      <c r="V16" s="76">
        <v>1.1000000000000001</v>
      </c>
      <c r="W16" s="52"/>
    </row>
    <row r="17" spans="1:23" x14ac:dyDescent="0.25">
      <c r="A17" s="40">
        <v>6</v>
      </c>
      <c r="B17" s="50" t="s">
        <v>20</v>
      </c>
      <c r="C17" s="51">
        <v>0.2</v>
      </c>
      <c r="D17" s="51"/>
      <c r="E17" s="51"/>
      <c r="F17" s="39"/>
      <c r="G17" s="51"/>
      <c r="H17" s="51"/>
      <c r="I17" s="51"/>
      <c r="J17" s="51"/>
      <c r="K17" s="51"/>
      <c r="L17" s="51"/>
      <c r="M17" s="51"/>
      <c r="N17" s="51"/>
      <c r="O17" s="50"/>
      <c r="P17" s="51"/>
      <c r="Q17" s="51"/>
      <c r="R17" s="51"/>
      <c r="S17" s="51"/>
      <c r="T17" s="51"/>
      <c r="U17" s="53"/>
      <c r="V17" s="51">
        <v>0.2</v>
      </c>
      <c r="W17" s="52"/>
    </row>
    <row r="18" spans="1:23" x14ac:dyDescent="0.25">
      <c r="A18" s="40">
        <v>7</v>
      </c>
      <c r="B18" s="75" t="s">
        <v>21</v>
      </c>
      <c r="C18" s="76">
        <v>3</v>
      </c>
      <c r="D18" s="97">
        <v>3.7280000000000002</v>
      </c>
      <c r="E18" s="84">
        <v>3.7280000000000002</v>
      </c>
      <c r="F18" s="78">
        <v>3.7280000000000002</v>
      </c>
      <c r="G18" s="77">
        <v>2.5779999999999998</v>
      </c>
      <c r="H18" s="77">
        <v>0.96599999999999997</v>
      </c>
      <c r="I18" s="78">
        <v>6.3E-2</v>
      </c>
      <c r="J18" s="77">
        <v>1.4999999999999999E-2</v>
      </c>
      <c r="K18" s="77">
        <v>8.6999999999999994E-2</v>
      </c>
      <c r="L18" s="77"/>
      <c r="M18" s="77"/>
      <c r="N18" s="77"/>
      <c r="O18" s="75">
        <v>1.9E-2</v>
      </c>
      <c r="P18" s="77"/>
      <c r="Q18" s="77"/>
      <c r="R18" s="77"/>
      <c r="S18" s="77"/>
      <c r="T18" s="77"/>
      <c r="U18" s="76"/>
      <c r="V18" s="76">
        <v>3</v>
      </c>
      <c r="W18" s="52"/>
    </row>
    <row r="19" spans="1:23" x14ac:dyDescent="0.25">
      <c r="A19" s="40">
        <v>8</v>
      </c>
      <c r="B19" s="75" t="s">
        <v>22</v>
      </c>
      <c r="C19" s="82">
        <v>0.5</v>
      </c>
      <c r="D19" s="83">
        <v>4.5</v>
      </c>
      <c r="E19" s="77">
        <v>1.34</v>
      </c>
      <c r="F19" s="77">
        <v>1.34</v>
      </c>
      <c r="G19" s="77">
        <v>1.1399999999999999</v>
      </c>
      <c r="H19" s="77">
        <v>0.2</v>
      </c>
      <c r="I19" s="77"/>
      <c r="J19" s="77"/>
      <c r="K19" s="77"/>
      <c r="L19" s="77"/>
      <c r="M19" s="77"/>
      <c r="N19" s="77"/>
      <c r="O19" s="75"/>
      <c r="P19" s="77"/>
      <c r="Q19" s="77"/>
      <c r="R19" s="77"/>
      <c r="S19" s="77"/>
      <c r="T19" s="77"/>
      <c r="U19" s="77">
        <v>4.5</v>
      </c>
      <c r="V19" s="77">
        <v>0.5</v>
      </c>
      <c r="W19" s="52"/>
    </row>
    <row r="20" spans="1:23" x14ac:dyDescent="0.25">
      <c r="A20" s="40">
        <v>9</v>
      </c>
      <c r="B20" s="75" t="s">
        <v>23</v>
      </c>
      <c r="C20" s="76">
        <v>4</v>
      </c>
      <c r="D20" s="77"/>
      <c r="E20" s="78"/>
      <c r="F20" s="88">
        <v>3.2450000000000001</v>
      </c>
      <c r="G20" s="77">
        <v>3.24</v>
      </c>
      <c r="H20" s="77">
        <v>5.0000000000000001E-3</v>
      </c>
      <c r="I20" s="89"/>
      <c r="J20" s="78"/>
      <c r="K20" s="78"/>
      <c r="L20" s="78"/>
      <c r="M20" s="78"/>
      <c r="N20" s="78"/>
      <c r="O20" s="75">
        <v>0.123</v>
      </c>
      <c r="P20" s="77"/>
      <c r="Q20" s="77"/>
      <c r="R20" s="77"/>
      <c r="S20" s="77"/>
      <c r="T20" s="77"/>
      <c r="U20" s="76"/>
      <c r="V20" s="76">
        <v>4</v>
      </c>
      <c r="W20" s="52"/>
    </row>
    <row r="21" spans="1:23" x14ac:dyDescent="0.25">
      <c r="A21" s="37">
        <v>10</v>
      </c>
      <c r="B21" s="50" t="s">
        <v>24</v>
      </c>
      <c r="C21" s="60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0"/>
      <c r="P21" s="51"/>
      <c r="Q21" s="51"/>
      <c r="R21" s="51"/>
      <c r="S21" s="51"/>
      <c r="T21" s="51"/>
      <c r="U21" s="53"/>
      <c r="V21" s="60"/>
    </row>
    <row r="22" spans="1:23" x14ac:dyDescent="0.25">
      <c r="A22" s="37">
        <v>11</v>
      </c>
      <c r="B22" s="50" t="s">
        <v>25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0"/>
      <c r="P22" s="51"/>
      <c r="Q22" s="53"/>
      <c r="R22" s="53"/>
      <c r="S22" s="51"/>
      <c r="T22" s="51"/>
      <c r="U22" s="53"/>
      <c r="V22" s="51"/>
    </row>
    <row r="23" spans="1:23" x14ac:dyDescent="0.25">
      <c r="A23" s="38">
        <v>12</v>
      </c>
      <c r="B23" s="75" t="s">
        <v>26</v>
      </c>
      <c r="C23" s="76">
        <v>4</v>
      </c>
      <c r="D23" s="51">
        <v>2.29</v>
      </c>
      <c r="E23" s="65">
        <v>2.29</v>
      </c>
      <c r="F23" s="77">
        <v>2.0329999999999999</v>
      </c>
      <c r="G23" s="51">
        <v>1.6080000000000001</v>
      </c>
      <c r="H23" s="77">
        <v>0.41499999999999998</v>
      </c>
      <c r="I23" s="77">
        <v>0.01</v>
      </c>
      <c r="J23" s="51"/>
      <c r="K23" s="51"/>
      <c r="L23" s="51"/>
      <c r="M23" s="51"/>
      <c r="N23" s="51"/>
      <c r="O23" s="50"/>
      <c r="P23" s="51">
        <v>0.25700000000000001</v>
      </c>
      <c r="Q23" s="61"/>
      <c r="R23" s="62"/>
      <c r="S23" s="61"/>
      <c r="T23" s="61"/>
      <c r="U23" s="53"/>
      <c r="V23" s="53">
        <v>4</v>
      </c>
    </row>
    <row r="24" spans="1:23" x14ac:dyDescent="0.25">
      <c r="A24" s="40">
        <v>13</v>
      </c>
      <c r="B24" s="50" t="s">
        <v>27</v>
      </c>
      <c r="C24" s="51">
        <v>2</v>
      </c>
      <c r="D24" s="51"/>
      <c r="E24" s="68"/>
      <c r="F24" s="51"/>
      <c r="G24" s="51"/>
      <c r="H24" s="51"/>
      <c r="I24" s="51"/>
      <c r="J24" s="51"/>
      <c r="K24" s="51"/>
      <c r="L24" s="51"/>
      <c r="M24" s="51"/>
      <c r="N24" s="51"/>
      <c r="O24" s="50"/>
      <c r="P24" s="51"/>
      <c r="Q24" s="51"/>
      <c r="R24" s="51"/>
      <c r="S24" s="51"/>
      <c r="T24" s="51"/>
      <c r="U24" s="53"/>
      <c r="V24" s="51">
        <v>2</v>
      </c>
    </row>
    <row r="25" spans="1:23" x14ac:dyDescent="0.25">
      <c r="A25" s="40">
        <v>14</v>
      </c>
      <c r="B25" s="75" t="s">
        <v>28</v>
      </c>
      <c r="C25" s="76">
        <v>7.5</v>
      </c>
      <c r="D25" s="87">
        <v>0</v>
      </c>
      <c r="E25" s="84">
        <v>8.5756999999999994</v>
      </c>
      <c r="F25" s="84">
        <v>7.8574000000000002</v>
      </c>
      <c r="G25" s="78">
        <v>5.96</v>
      </c>
      <c r="H25" s="84">
        <v>1.8109999999999999</v>
      </c>
      <c r="I25" s="84">
        <v>8.5999999999999993E-2</v>
      </c>
      <c r="J25" s="84">
        <v>0</v>
      </c>
      <c r="K25" s="84"/>
      <c r="L25" s="84"/>
      <c r="M25" s="84"/>
      <c r="N25" s="84"/>
      <c r="O25" s="75"/>
      <c r="P25" s="84">
        <v>0.71830000000000005</v>
      </c>
      <c r="Q25" s="84">
        <v>0</v>
      </c>
      <c r="R25" s="84">
        <v>0</v>
      </c>
      <c r="S25" s="84">
        <v>0</v>
      </c>
      <c r="T25" s="84">
        <v>0</v>
      </c>
      <c r="U25" s="84">
        <v>0</v>
      </c>
      <c r="V25" s="76">
        <v>7.5</v>
      </c>
    </row>
    <row r="26" spans="1:23" x14ac:dyDescent="0.25">
      <c r="A26" s="40">
        <v>15</v>
      </c>
      <c r="B26" s="75" t="s">
        <v>29</v>
      </c>
      <c r="C26" s="111">
        <v>1.1000000000000001</v>
      </c>
      <c r="D26" s="112"/>
      <c r="E26" s="113">
        <v>1.5939000000000001</v>
      </c>
      <c r="F26" s="114" t="s">
        <v>103</v>
      </c>
      <c r="G26" s="112">
        <v>0</v>
      </c>
      <c r="H26" s="112" t="s">
        <v>104</v>
      </c>
      <c r="I26" s="114" t="s">
        <v>105</v>
      </c>
      <c r="J26" s="114">
        <v>0</v>
      </c>
      <c r="K26" s="114"/>
      <c r="L26" s="114"/>
      <c r="M26" s="114"/>
      <c r="N26" s="114"/>
      <c r="O26" s="115"/>
      <c r="P26" s="79">
        <v>1.5512999999999999</v>
      </c>
      <c r="Q26" s="77">
        <v>0</v>
      </c>
      <c r="R26" s="77">
        <v>0</v>
      </c>
      <c r="S26" s="77">
        <v>0</v>
      </c>
      <c r="T26" s="77">
        <v>0</v>
      </c>
      <c r="U26" s="76"/>
      <c r="V26" s="76">
        <v>1.1000000000000001</v>
      </c>
    </row>
    <row r="27" spans="1:23" x14ac:dyDescent="0.25">
      <c r="A27" s="40">
        <v>16</v>
      </c>
      <c r="B27" s="75" t="s">
        <v>47</v>
      </c>
      <c r="C27" s="77">
        <v>0.3</v>
      </c>
      <c r="D27" s="78">
        <v>0.32</v>
      </c>
      <c r="E27" s="78">
        <v>0.32</v>
      </c>
      <c r="F27" s="78">
        <v>0.32</v>
      </c>
      <c r="G27" s="78">
        <v>0.22</v>
      </c>
      <c r="H27" s="84">
        <v>0.1</v>
      </c>
      <c r="I27" s="77"/>
      <c r="J27" s="77"/>
      <c r="K27" s="77"/>
      <c r="L27" s="77"/>
      <c r="M27" s="77"/>
      <c r="N27" s="77"/>
      <c r="O27" s="75"/>
      <c r="P27" s="85"/>
      <c r="Q27" s="83"/>
      <c r="R27" s="77"/>
      <c r="S27" s="77"/>
      <c r="T27" s="77"/>
      <c r="U27" s="76"/>
      <c r="V27" s="77">
        <v>0.3</v>
      </c>
    </row>
    <row r="28" spans="1:23" x14ac:dyDescent="0.25">
      <c r="A28" s="40">
        <v>17</v>
      </c>
      <c r="B28" s="50" t="s">
        <v>31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0"/>
      <c r="P28" s="74"/>
      <c r="Q28" s="51"/>
      <c r="R28" s="51"/>
      <c r="S28" s="51"/>
      <c r="T28" s="51"/>
      <c r="U28" s="53"/>
      <c r="V28" s="51"/>
    </row>
    <row r="29" spans="1:23" x14ac:dyDescent="0.25">
      <c r="A29" s="41"/>
      <c r="B29" s="42" t="s">
        <v>48</v>
      </c>
      <c r="C29" s="67">
        <f>SUM(C12:C28)</f>
        <v>5192.3300000000008</v>
      </c>
      <c r="D29" s="43">
        <f>SUM(D13:D28)</f>
        <v>10.838000000000001</v>
      </c>
      <c r="E29" s="86">
        <f>SUM(E13:E28)</f>
        <v>26.371600000000004</v>
      </c>
      <c r="F29" s="70">
        <f>SUM(F12:F28)</f>
        <v>23.578399999999998</v>
      </c>
      <c r="G29" s="71">
        <f>SUM(G13:G28)</f>
        <v>24.497499999999999</v>
      </c>
      <c r="H29" s="43">
        <f>SUM(H14:H28)</f>
        <v>1548.33</v>
      </c>
      <c r="I29" s="72">
        <f>SUM(I12:I28)</f>
        <v>74.308000000000007</v>
      </c>
      <c r="J29" s="43">
        <f>SUM(J13:J28)</f>
        <v>1.4999999999999999E-2</v>
      </c>
      <c r="K29" s="43">
        <f>SUM(K11:K28)</f>
        <v>8.6999999999999994E-2</v>
      </c>
      <c r="L29" s="43">
        <f>SUM(L10:L28)</f>
        <v>0.105</v>
      </c>
      <c r="M29" s="43">
        <f>SUM(M10:M28)</f>
        <v>2.4E-2</v>
      </c>
      <c r="N29" s="43">
        <f>SUM(N10:N28)</f>
        <v>0.01</v>
      </c>
      <c r="O29" s="94">
        <f>SUM(O12:O28)</f>
        <v>106.06</v>
      </c>
      <c r="P29" s="36">
        <f>SUM(P13:P28)</f>
        <v>2.5266000000000002</v>
      </c>
      <c r="Q29" s="43">
        <f>SUM(Q11:Q28)</f>
        <v>13</v>
      </c>
      <c r="R29" s="36">
        <f>SUM(R13:R28)</f>
        <v>0</v>
      </c>
      <c r="S29" s="36">
        <f>SUM(S13:S28)</f>
        <v>0</v>
      </c>
      <c r="T29" s="44">
        <f>SUM(T13:T28)</f>
        <v>0</v>
      </c>
      <c r="U29" s="67">
        <f>SUM(U13:U28)</f>
        <v>4.5</v>
      </c>
      <c r="V29" s="67">
        <f>SUM(V12:V28)</f>
        <v>5032.0000000000009</v>
      </c>
    </row>
  </sheetData>
  <mergeCells count="5">
    <mergeCell ref="D5:T5"/>
    <mergeCell ref="F7:O7"/>
    <mergeCell ref="Q7:T7"/>
    <mergeCell ref="G8:O8"/>
    <mergeCell ref="R8:T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workbookViewId="0">
      <selection activeCell="J15" sqref="J15"/>
    </sheetView>
  </sheetViews>
  <sheetFormatPr defaultRowHeight="15" x14ac:dyDescent="0.25"/>
  <sheetData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1"/>
  <sheetViews>
    <sheetView tabSelected="1" view="pageLayout" zoomScaleNormal="100" workbookViewId="0">
      <selection activeCell="AG1" sqref="AG1"/>
    </sheetView>
  </sheetViews>
  <sheetFormatPr defaultRowHeight="15" x14ac:dyDescent="0.25"/>
  <cols>
    <col min="1" max="1" width="4.7109375" customWidth="1"/>
    <col min="2" max="2" width="15.28515625" customWidth="1"/>
    <col min="3" max="3" width="5.7109375" customWidth="1"/>
    <col min="4" max="4" width="5.5703125" customWidth="1"/>
    <col min="5" max="9" width="7.5703125" customWidth="1"/>
    <col min="10" max="10" width="8.28515625" customWidth="1"/>
    <col min="11" max="11" width="7.5703125" customWidth="1"/>
    <col min="12" max="12" width="10.85546875" customWidth="1"/>
    <col min="13" max="16" width="7.5703125" customWidth="1"/>
    <col min="17" max="17" width="5.42578125" customWidth="1"/>
    <col min="18" max="18" width="16.28515625" customWidth="1"/>
    <col min="19" max="19" width="4.85546875" customWidth="1"/>
    <col min="20" max="20" width="6.28515625" customWidth="1"/>
    <col min="21" max="21" width="7" customWidth="1"/>
    <col min="22" max="22" width="7.5703125" customWidth="1"/>
    <col min="23" max="23" width="6.7109375" customWidth="1"/>
    <col min="24" max="24" width="7.7109375" customWidth="1"/>
    <col min="25" max="27" width="7.5703125" customWidth="1"/>
    <col min="28" max="28" width="5.7109375" customWidth="1"/>
    <col min="29" max="29" width="5.42578125" customWidth="1"/>
    <col min="30" max="30" width="5.140625" customWidth="1"/>
    <col min="31" max="31" width="7.5703125" customWidth="1"/>
    <col min="32" max="32" width="8.7109375" customWidth="1"/>
    <col min="33" max="33" width="5.5703125" customWidth="1"/>
    <col min="34" max="34" width="7" customWidth="1"/>
  </cols>
  <sheetData>
    <row r="1" spans="1:34" x14ac:dyDescent="0.25">
      <c r="I1" s="52" t="s">
        <v>109</v>
      </c>
    </row>
    <row r="3" spans="1:34" x14ac:dyDescent="0.25">
      <c r="AC3" s="52"/>
      <c r="AD3" s="52"/>
    </row>
    <row r="4" spans="1:34" x14ac:dyDescent="0.25">
      <c r="A4" s="54"/>
      <c r="B4" s="161"/>
      <c r="C4" s="219" t="s">
        <v>49</v>
      </c>
      <c r="D4" s="213"/>
      <c r="E4" s="216" t="s">
        <v>63</v>
      </c>
      <c r="F4" s="216"/>
      <c r="G4" s="217" t="s">
        <v>97</v>
      </c>
      <c r="H4" s="217"/>
      <c r="I4" s="216" t="s">
        <v>64</v>
      </c>
      <c r="J4" s="216"/>
      <c r="K4" s="216" t="s">
        <v>82</v>
      </c>
      <c r="L4" s="216"/>
      <c r="M4" s="208" t="s">
        <v>50</v>
      </c>
      <c r="N4" s="218"/>
      <c r="O4" s="217" t="s">
        <v>95</v>
      </c>
      <c r="P4" s="217"/>
      <c r="Q4" s="54"/>
      <c r="R4" s="171"/>
      <c r="S4" s="212" t="s">
        <v>110</v>
      </c>
      <c r="T4" s="213"/>
      <c r="U4" s="212" t="s">
        <v>121</v>
      </c>
      <c r="V4" s="213"/>
      <c r="W4" s="210" t="s">
        <v>52</v>
      </c>
      <c r="X4" s="211"/>
      <c r="Y4" s="212" t="s">
        <v>72</v>
      </c>
      <c r="Z4" s="213"/>
      <c r="AA4" s="210" t="s">
        <v>74</v>
      </c>
      <c r="AB4" s="211"/>
      <c r="AC4" s="214" t="s">
        <v>107</v>
      </c>
      <c r="AD4" s="215"/>
      <c r="AE4" s="208" t="s">
        <v>85</v>
      </c>
      <c r="AF4" s="209"/>
      <c r="AG4" s="187" t="s">
        <v>128</v>
      </c>
      <c r="AH4" s="188"/>
    </row>
    <row r="5" spans="1:34" x14ac:dyDescent="0.25">
      <c r="A5" s="55"/>
      <c r="B5" s="162" t="s">
        <v>2</v>
      </c>
      <c r="C5" s="220"/>
      <c r="D5" s="207"/>
      <c r="E5" s="217" t="s">
        <v>55</v>
      </c>
      <c r="F5" s="217"/>
      <c r="G5" s="216" t="s">
        <v>69</v>
      </c>
      <c r="H5" s="216"/>
      <c r="I5" s="216" t="s">
        <v>55</v>
      </c>
      <c r="J5" s="216"/>
      <c r="K5" s="216" t="s">
        <v>81</v>
      </c>
      <c r="L5" s="216"/>
      <c r="M5" s="216" t="s">
        <v>54</v>
      </c>
      <c r="N5" s="216"/>
      <c r="O5" s="216" t="s">
        <v>96</v>
      </c>
      <c r="P5" s="216"/>
      <c r="Q5" s="55"/>
      <c r="R5" s="163" t="s">
        <v>2</v>
      </c>
      <c r="S5" s="196" t="s">
        <v>111</v>
      </c>
      <c r="T5" s="197"/>
      <c r="U5" s="206" t="s">
        <v>122</v>
      </c>
      <c r="V5" s="207"/>
      <c r="W5" s="204" t="s">
        <v>57</v>
      </c>
      <c r="X5" s="205"/>
      <c r="Y5" s="206" t="s">
        <v>73</v>
      </c>
      <c r="Z5" s="207"/>
      <c r="AA5" s="204" t="s">
        <v>93</v>
      </c>
      <c r="AB5" s="205"/>
      <c r="AC5" s="206" t="s">
        <v>102</v>
      </c>
      <c r="AD5" s="207"/>
      <c r="AE5" s="196" t="s">
        <v>86</v>
      </c>
      <c r="AF5" s="197"/>
      <c r="AG5" s="189" t="s">
        <v>112</v>
      </c>
      <c r="AH5" s="190"/>
    </row>
    <row r="6" spans="1:34" x14ac:dyDescent="0.25">
      <c r="A6" s="55"/>
      <c r="B6" s="162" t="s">
        <v>58</v>
      </c>
      <c r="C6" s="163" t="s">
        <v>59</v>
      </c>
      <c r="D6" s="164" t="s">
        <v>60</v>
      </c>
      <c r="E6" s="98" t="s">
        <v>59</v>
      </c>
      <c r="F6" s="165" t="s">
        <v>60</v>
      </c>
      <c r="G6" s="98" t="s">
        <v>59</v>
      </c>
      <c r="H6" s="165" t="s">
        <v>60</v>
      </c>
      <c r="I6" s="98" t="s">
        <v>59</v>
      </c>
      <c r="J6" s="165" t="s">
        <v>60</v>
      </c>
      <c r="K6" s="166" t="s">
        <v>59</v>
      </c>
      <c r="L6" s="164" t="s">
        <v>60</v>
      </c>
      <c r="M6" s="166" t="s">
        <v>59</v>
      </c>
      <c r="N6" s="164" t="s">
        <v>60</v>
      </c>
      <c r="O6" s="166" t="s">
        <v>59</v>
      </c>
      <c r="P6" s="164" t="s">
        <v>60</v>
      </c>
      <c r="Q6" s="55"/>
      <c r="R6" s="162" t="s">
        <v>58</v>
      </c>
      <c r="S6" s="166" t="s">
        <v>59</v>
      </c>
      <c r="T6" s="164" t="s">
        <v>60</v>
      </c>
      <c r="U6" s="166" t="s">
        <v>59</v>
      </c>
      <c r="V6" s="164" t="s">
        <v>60</v>
      </c>
      <c r="W6" s="166" t="s">
        <v>59</v>
      </c>
      <c r="X6" s="164" t="s">
        <v>60</v>
      </c>
      <c r="Y6" s="166" t="s">
        <v>59</v>
      </c>
      <c r="Z6" s="164" t="s">
        <v>60</v>
      </c>
      <c r="AA6" s="166" t="s">
        <v>59</v>
      </c>
      <c r="AB6" s="164" t="s">
        <v>60</v>
      </c>
      <c r="AC6" s="166" t="s">
        <v>59</v>
      </c>
      <c r="AD6" s="164" t="s">
        <v>60</v>
      </c>
      <c r="AE6" s="166" t="s">
        <v>59</v>
      </c>
      <c r="AF6" s="164" t="s">
        <v>60</v>
      </c>
      <c r="AG6" s="166" t="s">
        <v>59</v>
      </c>
      <c r="AH6" s="164" t="s">
        <v>60</v>
      </c>
    </row>
    <row r="7" spans="1:34" x14ac:dyDescent="0.25">
      <c r="A7" s="56"/>
      <c r="B7" s="167"/>
      <c r="C7" s="168" t="s">
        <v>61</v>
      </c>
      <c r="D7" s="169" t="s">
        <v>61</v>
      </c>
      <c r="E7" s="170" t="s">
        <v>61</v>
      </c>
      <c r="F7" s="169" t="s">
        <v>61</v>
      </c>
      <c r="G7" s="170" t="s">
        <v>61</v>
      </c>
      <c r="H7" s="169" t="s">
        <v>61</v>
      </c>
      <c r="I7" s="170" t="s">
        <v>61</v>
      </c>
      <c r="J7" s="169" t="s">
        <v>61</v>
      </c>
      <c r="K7" s="170" t="s">
        <v>61</v>
      </c>
      <c r="L7" s="169" t="s">
        <v>61</v>
      </c>
      <c r="M7" s="170" t="s">
        <v>61</v>
      </c>
      <c r="N7" s="169" t="s">
        <v>61</v>
      </c>
      <c r="O7" s="170" t="s">
        <v>61</v>
      </c>
      <c r="P7" s="169" t="s">
        <v>61</v>
      </c>
      <c r="Q7" s="56"/>
      <c r="R7" s="167"/>
      <c r="S7" s="170" t="s">
        <v>61</v>
      </c>
      <c r="T7" s="169" t="s">
        <v>61</v>
      </c>
      <c r="U7" s="170" t="s">
        <v>61</v>
      </c>
      <c r="V7" s="169" t="s">
        <v>61</v>
      </c>
      <c r="W7" s="170" t="s">
        <v>61</v>
      </c>
      <c r="X7" s="169" t="s">
        <v>61</v>
      </c>
      <c r="Y7" s="170" t="s">
        <v>61</v>
      </c>
      <c r="Z7" s="169" t="s">
        <v>61</v>
      </c>
      <c r="AA7" s="170" t="s">
        <v>61</v>
      </c>
      <c r="AB7" s="169" t="s">
        <v>61</v>
      </c>
      <c r="AC7" s="170" t="s">
        <v>61</v>
      </c>
      <c r="AD7" s="169" t="s">
        <v>61</v>
      </c>
      <c r="AE7" s="170" t="s">
        <v>61</v>
      </c>
      <c r="AF7" s="169" t="s">
        <v>61</v>
      </c>
      <c r="AG7" s="170" t="s">
        <v>61</v>
      </c>
      <c r="AH7" s="169" t="s">
        <v>61</v>
      </c>
    </row>
    <row r="8" spans="1:34" x14ac:dyDescent="0.25">
      <c r="A8" s="116">
        <v>1</v>
      </c>
      <c r="B8" s="122" t="s">
        <v>15</v>
      </c>
      <c r="C8" s="117"/>
      <c r="D8" s="117"/>
      <c r="E8" s="116"/>
      <c r="F8" s="116"/>
      <c r="G8" s="117"/>
      <c r="H8" s="117"/>
      <c r="I8" s="117"/>
      <c r="J8" s="117"/>
      <c r="K8" s="117"/>
      <c r="L8" s="117"/>
      <c r="M8" s="117"/>
      <c r="N8" s="117"/>
      <c r="O8" s="118"/>
      <c r="P8" s="119"/>
      <c r="Q8" s="116">
        <v>1</v>
      </c>
      <c r="R8" s="137" t="s">
        <v>15</v>
      </c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38"/>
      <c r="AH8" s="138"/>
    </row>
    <row r="9" spans="1:34" x14ac:dyDescent="0.25">
      <c r="A9" s="117">
        <v>2</v>
      </c>
      <c r="B9" s="122" t="s">
        <v>16</v>
      </c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>
        <v>2</v>
      </c>
      <c r="R9" s="137" t="s">
        <v>16</v>
      </c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38"/>
      <c r="AH9" s="138"/>
    </row>
    <row r="10" spans="1:34" x14ac:dyDescent="0.25">
      <c r="A10" s="117">
        <v>3</v>
      </c>
      <c r="B10" s="122" t="s">
        <v>17</v>
      </c>
      <c r="C10" s="117"/>
      <c r="D10" s="117"/>
      <c r="E10" s="117"/>
      <c r="F10" s="117"/>
      <c r="G10" s="117"/>
      <c r="H10" s="117"/>
      <c r="I10" s="117">
        <v>900</v>
      </c>
      <c r="J10" s="117">
        <v>360</v>
      </c>
      <c r="K10" s="146">
        <v>200</v>
      </c>
      <c r="L10" s="146">
        <v>80</v>
      </c>
      <c r="M10" s="117"/>
      <c r="N10" s="117"/>
      <c r="O10" s="117">
        <v>1335</v>
      </c>
      <c r="P10" s="117">
        <v>1017</v>
      </c>
      <c r="Q10" s="117">
        <v>3</v>
      </c>
      <c r="R10" s="137" t="s">
        <v>17</v>
      </c>
      <c r="S10" s="117">
        <v>253</v>
      </c>
      <c r="T10" s="117">
        <v>110</v>
      </c>
      <c r="U10" s="117"/>
      <c r="V10" s="117"/>
      <c r="W10" s="117">
        <v>300</v>
      </c>
      <c r="X10" s="117">
        <v>120</v>
      </c>
      <c r="Y10" s="117">
        <v>462.5</v>
      </c>
      <c r="Z10" s="117">
        <v>180</v>
      </c>
      <c r="AA10" s="117">
        <v>30.83</v>
      </c>
      <c r="AB10" s="117">
        <v>205</v>
      </c>
      <c r="AC10" s="117">
        <v>130</v>
      </c>
      <c r="AD10" s="117">
        <v>95</v>
      </c>
      <c r="AE10" s="144">
        <v>1390</v>
      </c>
      <c r="AF10" s="117">
        <v>110</v>
      </c>
      <c r="AG10" s="138">
        <v>1</v>
      </c>
      <c r="AH10" s="138">
        <v>5</v>
      </c>
    </row>
    <row r="11" spans="1:34" x14ac:dyDescent="0.25">
      <c r="A11" s="117">
        <v>4</v>
      </c>
      <c r="B11" s="122" t="s">
        <v>18</v>
      </c>
      <c r="C11" s="120"/>
      <c r="D11" s="117"/>
      <c r="E11" s="117"/>
      <c r="F11" s="117"/>
      <c r="G11" s="117"/>
      <c r="H11" s="117"/>
      <c r="I11" s="144">
        <v>671</v>
      </c>
      <c r="J11" s="117">
        <v>269</v>
      </c>
      <c r="K11" s="117">
        <v>331</v>
      </c>
      <c r="L11" s="117">
        <v>132</v>
      </c>
      <c r="M11" s="117">
        <v>170.5</v>
      </c>
      <c r="N11" s="117">
        <v>278</v>
      </c>
      <c r="O11" s="117">
        <v>55</v>
      </c>
      <c r="P11" s="117">
        <v>38.5</v>
      </c>
      <c r="Q11" s="117">
        <v>4</v>
      </c>
      <c r="R11" s="137" t="s">
        <v>18</v>
      </c>
      <c r="S11" s="117">
        <v>50</v>
      </c>
      <c r="T11" s="117">
        <v>20</v>
      </c>
      <c r="U11" s="117">
        <v>333</v>
      </c>
      <c r="V11" s="117">
        <v>500</v>
      </c>
      <c r="W11" s="117">
        <v>1056</v>
      </c>
      <c r="X11" s="117">
        <v>423</v>
      </c>
      <c r="Y11" s="117">
        <v>1734.6</v>
      </c>
      <c r="Z11" s="117">
        <v>693.9</v>
      </c>
      <c r="AA11" s="120">
        <v>0</v>
      </c>
      <c r="AB11" s="117">
        <v>785</v>
      </c>
      <c r="AC11" s="117"/>
      <c r="AD11" s="117"/>
      <c r="AE11" s="117">
        <v>1143</v>
      </c>
      <c r="AF11" s="117">
        <v>171</v>
      </c>
      <c r="AG11" s="138"/>
      <c r="AH11" s="138"/>
    </row>
    <row r="12" spans="1:34" x14ac:dyDescent="0.25">
      <c r="A12" s="117">
        <v>5</v>
      </c>
      <c r="B12" s="122" t="s">
        <v>19</v>
      </c>
      <c r="C12" s="117"/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>
        <v>5</v>
      </c>
      <c r="R12" s="137" t="s">
        <v>19</v>
      </c>
      <c r="S12" s="117"/>
      <c r="T12" s="117"/>
      <c r="U12" s="117"/>
      <c r="V12" s="117"/>
      <c r="W12" s="117">
        <v>500</v>
      </c>
      <c r="X12" s="117">
        <v>200</v>
      </c>
      <c r="Y12" s="117"/>
      <c r="Z12" s="117"/>
      <c r="AA12" s="117"/>
      <c r="AB12" s="117"/>
      <c r="AC12" s="117">
        <v>40</v>
      </c>
      <c r="AD12" s="117">
        <v>16</v>
      </c>
      <c r="AE12" s="117"/>
      <c r="AF12" s="117"/>
      <c r="AG12" s="138"/>
      <c r="AH12" s="138"/>
    </row>
    <row r="13" spans="1:34" x14ac:dyDescent="0.25">
      <c r="A13" s="117">
        <v>6</v>
      </c>
      <c r="B13" s="122" t="s">
        <v>20</v>
      </c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>
        <v>6</v>
      </c>
      <c r="R13" s="137" t="s">
        <v>20</v>
      </c>
      <c r="S13" s="117"/>
      <c r="T13" s="117"/>
      <c r="U13" s="117"/>
      <c r="V13" s="117"/>
      <c r="W13" s="117"/>
      <c r="X13" s="117"/>
      <c r="Y13" s="117"/>
      <c r="Z13" s="117"/>
      <c r="AA13" s="117"/>
      <c r="AB13" s="139"/>
      <c r="AC13" s="117"/>
      <c r="AD13" s="117"/>
      <c r="AE13" s="117"/>
      <c r="AF13" s="117"/>
      <c r="AG13" s="138"/>
      <c r="AH13" s="138"/>
    </row>
    <row r="14" spans="1:34" x14ac:dyDescent="0.25">
      <c r="A14" s="117">
        <v>7</v>
      </c>
      <c r="B14" s="122" t="s">
        <v>21</v>
      </c>
      <c r="C14" s="123"/>
      <c r="D14" s="123"/>
      <c r="E14" s="117"/>
      <c r="F14" s="117"/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>
        <v>7</v>
      </c>
      <c r="R14" s="137" t="s">
        <v>21</v>
      </c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21"/>
      <c r="AF14" s="117"/>
      <c r="AG14" s="138"/>
      <c r="AH14" s="138"/>
    </row>
    <row r="15" spans="1:34" x14ac:dyDescent="0.25">
      <c r="A15" s="117">
        <v>8</v>
      </c>
      <c r="B15" s="122" t="s">
        <v>22</v>
      </c>
      <c r="C15" s="117"/>
      <c r="D15" s="117"/>
      <c r="E15" s="117"/>
      <c r="F15" s="117"/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>
        <v>8</v>
      </c>
      <c r="R15" s="137" t="s">
        <v>22</v>
      </c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38"/>
      <c r="AH15" s="138"/>
    </row>
    <row r="16" spans="1:34" x14ac:dyDescent="0.25">
      <c r="A16" s="117">
        <v>9</v>
      </c>
      <c r="B16" s="122" t="s">
        <v>23</v>
      </c>
      <c r="C16" s="123"/>
      <c r="D16" s="117"/>
      <c r="E16" s="117">
        <v>0.1</v>
      </c>
      <c r="F16" s="117">
        <v>0.04</v>
      </c>
      <c r="G16" s="117"/>
      <c r="H16" s="117"/>
      <c r="I16" s="117">
        <v>1.046</v>
      </c>
      <c r="J16" s="117">
        <v>0.41799999999999998</v>
      </c>
      <c r="K16" s="117">
        <v>0.26800000000000002</v>
      </c>
      <c r="L16" s="117">
        <v>0.107</v>
      </c>
      <c r="M16" s="117">
        <v>0.86</v>
      </c>
      <c r="N16" s="117">
        <v>1.29</v>
      </c>
      <c r="O16" s="117"/>
      <c r="P16" s="117"/>
      <c r="Q16" s="117">
        <v>9</v>
      </c>
      <c r="R16" s="137" t="s">
        <v>23</v>
      </c>
      <c r="S16" s="124"/>
      <c r="T16" s="117"/>
      <c r="U16" s="117"/>
      <c r="V16" s="117"/>
      <c r="W16" s="117">
        <v>1.0049999999999999</v>
      </c>
      <c r="X16" s="117">
        <v>0.40200000000000002</v>
      </c>
      <c r="Y16" s="117"/>
      <c r="Z16" s="117"/>
      <c r="AA16" s="117">
        <v>7.0000000000000001E-3</v>
      </c>
      <c r="AB16" s="117">
        <v>4.2000000000000003E-2</v>
      </c>
      <c r="AC16" s="117"/>
      <c r="AD16" s="117"/>
      <c r="AE16" s="117">
        <v>0.06</v>
      </c>
      <c r="AF16" s="117">
        <v>8.9999999999999993E-3</v>
      </c>
      <c r="AG16" s="138"/>
      <c r="AH16" s="138"/>
    </row>
    <row r="17" spans="1:34" x14ac:dyDescent="0.25">
      <c r="A17" s="117">
        <v>10</v>
      </c>
      <c r="B17" s="122" t="s">
        <v>24</v>
      </c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>
        <v>10</v>
      </c>
      <c r="R17" s="137" t="s">
        <v>24</v>
      </c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38"/>
      <c r="AH17" s="138"/>
    </row>
    <row r="18" spans="1:34" x14ac:dyDescent="0.25">
      <c r="A18" s="117">
        <v>11</v>
      </c>
      <c r="B18" s="122" t="s">
        <v>25</v>
      </c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>
        <v>11</v>
      </c>
      <c r="R18" s="137" t="s">
        <v>25</v>
      </c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38"/>
      <c r="AH18" s="138"/>
    </row>
    <row r="19" spans="1:34" x14ac:dyDescent="0.25">
      <c r="A19" s="117">
        <v>12</v>
      </c>
      <c r="B19" s="122" t="s">
        <v>26</v>
      </c>
      <c r="C19" s="117"/>
      <c r="D19" s="117"/>
      <c r="E19" s="117"/>
      <c r="F19" s="117"/>
      <c r="G19" s="117"/>
      <c r="H19" s="117"/>
      <c r="I19" s="117">
        <v>0.27</v>
      </c>
      <c r="J19" s="117">
        <v>0.11</v>
      </c>
      <c r="K19" s="117"/>
      <c r="L19" s="117"/>
      <c r="M19" s="117">
        <v>9.6000000000000002E-2</v>
      </c>
      <c r="N19" s="117">
        <v>0.20200000000000001</v>
      </c>
      <c r="O19" s="117"/>
      <c r="P19" s="117"/>
      <c r="Q19" s="117">
        <v>12</v>
      </c>
      <c r="R19" s="137" t="s">
        <v>26</v>
      </c>
      <c r="S19" s="117"/>
      <c r="T19" s="117"/>
      <c r="U19" s="117"/>
      <c r="V19" s="117"/>
      <c r="W19" s="117"/>
      <c r="X19" s="117"/>
      <c r="Y19" s="117">
        <v>0.46500000000000002</v>
      </c>
      <c r="Z19" s="117">
        <v>0.19</v>
      </c>
      <c r="AA19" s="117">
        <v>4.0000000000000001E-3</v>
      </c>
      <c r="AB19" s="117">
        <v>3.2000000000000001E-2</v>
      </c>
      <c r="AC19" s="117"/>
      <c r="AD19" s="117"/>
      <c r="AE19" s="117">
        <v>0.8</v>
      </c>
      <c r="AF19" s="117">
        <v>9.6600000000000005E-2</v>
      </c>
      <c r="AG19" s="138"/>
      <c r="AH19" s="138"/>
    </row>
    <row r="20" spans="1:34" x14ac:dyDescent="0.25">
      <c r="A20" s="117">
        <v>13</v>
      </c>
      <c r="B20" s="122" t="s">
        <v>27</v>
      </c>
      <c r="C20" s="117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>
        <v>13</v>
      </c>
      <c r="R20" s="137" t="s">
        <v>27</v>
      </c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38"/>
      <c r="AH20" s="138"/>
    </row>
    <row r="21" spans="1:34" x14ac:dyDescent="0.25">
      <c r="A21" s="117">
        <v>14</v>
      </c>
      <c r="B21" s="122" t="s">
        <v>28</v>
      </c>
      <c r="C21" s="117"/>
      <c r="D21" s="117"/>
      <c r="E21" s="117"/>
      <c r="F21" s="117"/>
      <c r="G21" s="117"/>
      <c r="H21" s="117"/>
      <c r="I21" s="117">
        <v>0.39</v>
      </c>
      <c r="J21" s="117">
        <v>0.156</v>
      </c>
      <c r="K21" s="140">
        <v>0.69299999999999995</v>
      </c>
      <c r="L21" s="117">
        <v>0.2772</v>
      </c>
      <c r="M21" s="123">
        <v>0.8</v>
      </c>
      <c r="N21" s="123">
        <v>0.8</v>
      </c>
      <c r="O21" s="140">
        <v>0.63400000000000001</v>
      </c>
      <c r="P21" s="117">
        <v>0.4365</v>
      </c>
      <c r="Q21" s="117">
        <v>14</v>
      </c>
      <c r="R21" s="137" t="s">
        <v>28</v>
      </c>
      <c r="S21" s="117">
        <v>0</v>
      </c>
      <c r="T21" s="117">
        <v>0</v>
      </c>
      <c r="U21" s="117"/>
      <c r="V21" s="117"/>
      <c r="W21" s="123">
        <v>2.17</v>
      </c>
      <c r="X21" s="117">
        <v>0.86799999999999999</v>
      </c>
      <c r="Y21" s="117"/>
      <c r="Z21" s="117"/>
      <c r="AA21" s="117">
        <v>7.0000000000000001E-3</v>
      </c>
      <c r="AB21" s="117">
        <v>4.2999999999999997E-2</v>
      </c>
      <c r="AC21" s="117"/>
      <c r="AD21" s="117"/>
      <c r="AE21" s="117"/>
      <c r="AF21" s="117"/>
      <c r="AG21" s="138"/>
      <c r="AH21" s="138"/>
    </row>
    <row r="22" spans="1:34" x14ac:dyDescent="0.25">
      <c r="A22" s="117">
        <v>15</v>
      </c>
      <c r="B22" s="122" t="s">
        <v>29</v>
      </c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>
        <v>15</v>
      </c>
      <c r="R22" s="137" t="s">
        <v>29</v>
      </c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38"/>
      <c r="AH22" s="138"/>
    </row>
    <row r="23" spans="1:34" x14ac:dyDescent="0.25">
      <c r="A23" s="117">
        <v>16</v>
      </c>
      <c r="B23" s="122" t="s">
        <v>47</v>
      </c>
      <c r="C23" s="123"/>
      <c r="D23" s="123"/>
      <c r="E23" s="117"/>
      <c r="F23" s="117"/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>
        <v>16</v>
      </c>
      <c r="R23" s="137" t="s">
        <v>47</v>
      </c>
      <c r="S23" s="117"/>
      <c r="T23" s="117"/>
      <c r="U23" s="117"/>
      <c r="V23" s="117"/>
      <c r="W23" s="123"/>
      <c r="X23" s="123"/>
      <c r="Y23" s="117"/>
      <c r="Z23" s="117"/>
      <c r="AA23" s="117"/>
      <c r="AB23" s="117"/>
      <c r="AC23" s="117"/>
      <c r="AD23" s="117"/>
      <c r="AE23" s="117"/>
      <c r="AF23" s="117"/>
      <c r="AG23" s="138"/>
      <c r="AH23" s="138"/>
    </row>
    <row r="24" spans="1:34" x14ac:dyDescent="0.25">
      <c r="A24" s="117">
        <v>17</v>
      </c>
      <c r="B24" s="122" t="s">
        <v>31</v>
      </c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>
        <v>17</v>
      </c>
      <c r="R24" s="137" t="s">
        <v>31</v>
      </c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38"/>
      <c r="AH24" s="138"/>
    </row>
    <row r="25" spans="1:34" x14ac:dyDescent="0.25">
      <c r="A25" s="119"/>
      <c r="B25" s="141" t="s">
        <v>48</v>
      </c>
      <c r="C25" s="142"/>
      <c r="D25" s="125"/>
      <c r="E25" s="125">
        <v>0.1</v>
      </c>
      <c r="F25" s="125">
        <v>0.04</v>
      </c>
      <c r="G25" s="125"/>
      <c r="H25" s="125"/>
      <c r="I25" s="125">
        <f>SUM(I9:I24)</f>
        <v>1572.7060000000001</v>
      </c>
      <c r="J25" s="125">
        <f>SUM(J10:J24)</f>
        <v>629.68399999999997</v>
      </c>
      <c r="K25" s="125">
        <f>SUM(K10:K24)</f>
        <v>531.96100000000001</v>
      </c>
      <c r="L25" s="125">
        <f>SUM(L10:L24)</f>
        <v>212.38419999999999</v>
      </c>
      <c r="M25" s="125">
        <f>SUM(M8:M24)</f>
        <v>172.25600000000003</v>
      </c>
      <c r="N25" s="125">
        <f>SUM(N10:N24)</f>
        <v>280.29200000000003</v>
      </c>
      <c r="O25" s="125">
        <f>SUM(O8:O24)</f>
        <v>1390.634</v>
      </c>
      <c r="P25" s="125">
        <f>SUM(P8:P24)</f>
        <v>1055.9365</v>
      </c>
      <c r="Q25" s="117"/>
      <c r="R25" s="143" t="s">
        <v>48</v>
      </c>
      <c r="S25" s="125">
        <f>SUM(S8:S24)</f>
        <v>303</v>
      </c>
      <c r="T25" s="125">
        <f>SUM(T9:T24)</f>
        <v>130</v>
      </c>
      <c r="U25" s="125">
        <f>SUM(U9:U24)</f>
        <v>333</v>
      </c>
      <c r="V25" s="125">
        <f>SUM(V9:V24)</f>
        <v>500</v>
      </c>
      <c r="W25" s="125">
        <f>SUM(W9:W24)</f>
        <v>1859.1750000000002</v>
      </c>
      <c r="X25" s="125">
        <f>SUM(X9:X24)</f>
        <v>744.2700000000001</v>
      </c>
      <c r="Y25" s="125">
        <f>SUM(Y8:Y24)</f>
        <v>2197.5650000000001</v>
      </c>
      <c r="Z25" s="125">
        <f>SUM(Z8:Z24)</f>
        <v>874.09</v>
      </c>
      <c r="AA25" s="125">
        <f>SUM(AA8:AA24)</f>
        <v>30.848000000000003</v>
      </c>
      <c r="AB25" s="125">
        <f>SUM(AB9:AB24)</f>
        <v>990.11700000000008</v>
      </c>
      <c r="AC25" s="125">
        <f>SUM(AC9:AC24)</f>
        <v>170</v>
      </c>
      <c r="AD25" s="125">
        <f>SUM(AD9:AD24)</f>
        <v>111</v>
      </c>
      <c r="AE25" s="125">
        <f>SUM(AE9:AE24)</f>
        <v>2533.86</v>
      </c>
      <c r="AF25" s="125">
        <f>SUM(AF8:AF24)</f>
        <v>281.10560000000004</v>
      </c>
      <c r="AG25" s="138">
        <v>1</v>
      </c>
      <c r="AH25" s="138">
        <v>5</v>
      </c>
    </row>
    <row r="26" spans="1:34" x14ac:dyDescent="0.25">
      <c r="A26" s="118"/>
      <c r="B26" s="118"/>
      <c r="C26" s="126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118"/>
      <c r="AC26" s="118"/>
      <c r="AD26" s="118"/>
      <c r="AE26" s="118"/>
      <c r="AF26" s="118"/>
      <c r="AG26" s="139"/>
      <c r="AH26" s="139"/>
    </row>
    <row r="27" spans="1:34" x14ac:dyDescent="0.25">
      <c r="A27" s="118"/>
      <c r="B27" s="118"/>
      <c r="C27" s="118"/>
      <c r="D27" s="118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18"/>
      <c r="R27" s="118"/>
      <c r="S27" s="118"/>
      <c r="T27" s="118"/>
      <c r="U27" s="221"/>
      <c r="V27" s="221"/>
      <c r="W27" s="221"/>
      <c r="X27" s="221"/>
      <c r="Y27" s="118"/>
      <c r="Z27" s="118"/>
      <c r="AA27" s="118"/>
      <c r="AB27" s="118"/>
      <c r="AC27" s="118"/>
      <c r="AD27" s="118"/>
      <c r="AE27" s="118"/>
      <c r="AF27" s="118"/>
      <c r="AG27" s="139"/>
      <c r="AH27" s="139"/>
    </row>
    <row r="28" spans="1:34" x14ac:dyDescent="0.25">
      <c r="A28" s="118"/>
      <c r="B28" s="118"/>
      <c r="C28" s="118"/>
      <c r="D28" s="118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7"/>
      <c r="Q28" s="118"/>
      <c r="R28" s="118"/>
      <c r="S28" s="118"/>
      <c r="T28" s="118"/>
      <c r="U28" s="221"/>
      <c r="V28" s="221"/>
      <c r="W28" s="221"/>
      <c r="X28" s="221"/>
      <c r="Y28" s="118"/>
      <c r="Z28" s="118"/>
      <c r="AA28" s="118"/>
      <c r="AB28" s="118"/>
      <c r="AC28" s="118"/>
      <c r="AD28" s="118"/>
      <c r="AE28" s="118"/>
      <c r="AF28" s="118"/>
      <c r="AG28" s="139"/>
      <c r="AH28" s="139"/>
    </row>
    <row r="29" spans="1:34" x14ac:dyDescent="0.25">
      <c r="A29" s="118"/>
      <c r="B29" s="118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39"/>
      <c r="AH29" s="139"/>
    </row>
    <row r="30" spans="1:34" x14ac:dyDescent="0.25">
      <c r="A30" s="118"/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39"/>
      <c r="AH30" s="139"/>
    </row>
    <row r="31" spans="1:34" x14ac:dyDescent="0.25">
      <c r="A31" s="118"/>
      <c r="B31" s="118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  <c r="AA31" s="118"/>
      <c r="AB31" s="118"/>
      <c r="AC31" s="118"/>
      <c r="AD31" s="118"/>
      <c r="AE31" s="118"/>
      <c r="AF31" s="118"/>
      <c r="AG31" s="139"/>
      <c r="AH31" s="139"/>
    </row>
    <row r="32" spans="1:34" x14ac:dyDescent="0.25">
      <c r="A32" s="118"/>
      <c r="B32" s="118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  <c r="AA32" s="118"/>
      <c r="AB32" s="118"/>
      <c r="AC32" s="118"/>
      <c r="AD32" s="118"/>
      <c r="AE32" s="118"/>
      <c r="AF32" s="118"/>
      <c r="AG32" s="139"/>
      <c r="AH32" s="139"/>
    </row>
    <row r="33" spans="1:34" x14ac:dyDescent="0.25">
      <c r="A33" s="118"/>
      <c r="B33" s="118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  <c r="AA33" s="118"/>
      <c r="AB33" s="118"/>
      <c r="AC33" s="118"/>
      <c r="AD33" s="118"/>
      <c r="AE33" s="118"/>
      <c r="AF33" s="118"/>
      <c r="AG33" s="139"/>
      <c r="AH33" s="139"/>
    </row>
    <row r="34" spans="1:34" x14ac:dyDescent="0.25">
      <c r="A34" s="118"/>
      <c r="B34" s="118"/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  <c r="AA34" s="118"/>
      <c r="AB34" s="118"/>
      <c r="AC34" s="118"/>
      <c r="AD34" s="118"/>
      <c r="AE34" s="118"/>
      <c r="AF34" s="118"/>
      <c r="AG34" s="139"/>
      <c r="AH34" s="139"/>
    </row>
    <row r="35" spans="1:34" x14ac:dyDescent="0.25">
      <c r="A35" s="118"/>
      <c r="B35" s="118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39"/>
      <c r="AH35" s="139"/>
    </row>
    <row r="36" spans="1:34" x14ac:dyDescent="0.25">
      <c r="A36" s="118"/>
      <c r="B36" s="118"/>
      <c r="C36" s="139"/>
      <c r="D36" s="139"/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39"/>
      <c r="AH36" s="139"/>
    </row>
    <row r="37" spans="1:34" x14ac:dyDescent="0.25">
      <c r="A37" s="128"/>
      <c r="B37" s="131"/>
      <c r="C37" s="200" t="s">
        <v>62</v>
      </c>
      <c r="D37" s="201"/>
      <c r="E37" s="200" t="s">
        <v>77</v>
      </c>
      <c r="F37" s="201"/>
      <c r="G37" s="200" t="s">
        <v>89</v>
      </c>
      <c r="H37" s="201"/>
      <c r="I37" s="200" t="s">
        <v>118</v>
      </c>
      <c r="J37" s="222"/>
      <c r="K37" s="200" t="s">
        <v>126</v>
      </c>
      <c r="L37" s="201"/>
      <c r="M37" s="130" t="s">
        <v>92</v>
      </c>
      <c r="N37" s="131"/>
      <c r="O37" s="200" t="s">
        <v>123</v>
      </c>
      <c r="P37" s="201"/>
      <c r="Q37" s="128"/>
      <c r="R37" s="129"/>
      <c r="S37" s="194" t="s">
        <v>51</v>
      </c>
      <c r="T37" s="202"/>
      <c r="U37" s="194" t="s">
        <v>100</v>
      </c>
      <c r="V37" s="195"/>
      <c r="W37" s="194" t="s">
        <v>127</v>
      </c>
      <c r="X37" s="195"/>
      <c r="Y37" s="194" t="s">
        <v>79</v>
      </c>
      <c r="Z37" s="195"/>
      <c r="AA37" s="194" t="s">
        <v>119</v>
      </c>
      <c r="AB37" s="195"/>
      <c r="AC37" s="194" t="s">
        <v>76</v>
      </c>
      <c r="AD37" s="195"/>
      <c r="AE37" s="151" t="s">
        <v>98</v>
      </c>
      <c r="AF37" s="152"/>
      <c r="AG37" s="183" t="s">
        <v>124</v>
      </c>
      <c r="AH37" s="184"/>
    </row>
    <row r="38" spans="1:34" x14ac:dyDescent="0.25">
      <c r="A38" s="132"/>
      <c r="B38" s="159" t="s">
        <v>2</v>
      </c>
      <c r="C38" s="191" t="s">
        <v>65</v>
      </c>
      <c r="D38" s="192"/>
      <c r="E38" s="191" t="s">
        <v>78</v>
      </c>
      <c r="F38" s="192"/>
      <c r="G38" s="191" t="s">
        <v>90</v>
      </c>
      <c r="H38" s="192"/>
      <c r="I38" s="191" t="s">
        <v>53</v>
      </c>
      <c r="J38" s="193"/>
      <c r="K38" s="191" t="s">
        <v>75</v>
      </c>
      <c r="L38" s="192"/>
      <c r="M38" s="191" t="s">
        <v>87</v>
      </c>
      <c r="N38" s="192"/>
      <c r="O38" s="191" t="s">
        <v>55</v>
      </c>
      <c r="P38" s="192"/>
      <c r="Q38" s="132"/>
      <c r="R38" s="133" t="s">
        <v>2</v>
      </c>
      <c r="S38" s="198" t="s">
        <v>56</v>
      </c>
      <c r="T38" s="199"/>
      <c r="U38" s="198" t="s">
        <v>101</v>
      </c>
      <c r="V38" s="203"/>
      <c r="W38" s="198" t="s">
        <v>71</v>
      </c>
      <c r="X38" s="203"/>
      <c r="Y38" s="198" t="s">
        <v>80</v>
      </c>
      <c r="Z38" s="203"/>
      <c r="AA38" s="198" t="s">
        <v>120</v>
      </c>
      <c r="AB38" s="203"/>
      <c r="AC38" s="198" t="s">
        <v>56</v>
      </c>
      <c r="AD38" s="203"/>
      <c r="AE38" s="198" t="s">
        <v>99</v>
      </c>
      <c r="AF38" s="203"/>
      <c r="AG38" s="185" t="s">
        <v>125</v>
      </c>
      <c r="AH38" s="186"/>
    </row>
    <row r="39" spans="1:34" x14ac:dyDescent="0.25">
      <c r="A39" s="132"/>
      <c r="B39" s="159" t="s">
        <v>58</v>
      </c>
      <c r="C39" s="147" t="s">
        <v>59</v>
      </c>
      <c r="D39" s="148" t="s">
        <v>60</v>
      </c>
      <c r="E39" s="147" t="s">
        <v>59</v>
      </c>
      <c r="F39" s="148" t="s">
        <v>60</v>
      </c>
      <c r="G39" s="147" t="s">
        <v>59</v>
      </c>
      <c r="H39" s="148" t="s">
        <v>60</v>
      </c>
      <c r="I39" s="147" t="s">
        <v>59</v>
      </c>
      <c r="J39" s="148" t="s">
        <v>60</v>
      </c>
      <c r="K39" s="147" t="s">
        <v>59</v>
      </c>
      <c r="L39" s="148" t="s">
        <v>60</v>
      </c>
      <c r="M39" s="147" t="s">
        <v>59</v>
      </c>
      <c r="N39" s="148" t="s">
        <v>60</v>
      </c>
      <c r="O39" s="147" t="s">
        <v>59</v>
      </c>
      <c r="P39" s="148" t="s">
        <v>60</v>
      </c>
      <c r="Q39" s="132"/>
      <c r="R39" s="133" t="s">
        <v>58</v>
      </c>
      <c r="S39" s="153" t="s">
        <v>59</v>
      </c>
      <c r="T39" s="154" t="s">
        <v>60</v>
      </c>
      <c r="U39" s="153" t="s">
        <v>59</v>
      </c>
      <c r="V39" s="154" t="s">
        <v>60</v>
      </c>
      <c r="W39" s="153" t="s">
        <v>59</v>
      </c>
      <c r="X39" s="154" t="s">
        <v>60</v>
      </c>
      <c r="Y39" s="153" t="s">
        <v>59</v>
      </c>
      <c r="Z39" s="154" t="s">
        <v>60</v>
      </c>
      <c r="AA39" s="153" t="s">
        <v>59</v>
      </c>
      <c r="AB39" s="154" t="s">
        <v>60</v>
      </c>
      <c r="AC39" s="153" t="s">
        <v>59</v>
      </c>
      <c r="AD39" s="155" t="s">
        <v>60</v>
      </c>
      <c r="AE39" s="153" t="s">
        <v>59</v>
      </c>
      <c r="AF39" s="155" t="s">
        <v>60</v>
      </c>
      <c r="AG39" s="156"/>
      <c r="AH39" s="156"/>
    </row>
    <row r="40" spans="1:34" x14ac:dyDescent="0.25">
      <c r="A40" s="134"/>
      <c r="B40" s="160"/>
      <c r="C40" s="149" t="s">
        <v>61</v>
      </c>
      <c r="D40" s="150" t="s">
        <v>61</v>
      </c>
      <c r="E40" s="150" t="s">
        <v>61</v>
      </c>
      <c r="F40" s="150" t="s">
        <v>61</v>
      </c>
      <c r="G40" s="149" t="s">
        <v>61</v>
      </c>
      <c r="H40" s="150" t="s">
        <v>61</v>
      </c>
      <c r="I40" s="149" t="s">
        <v>61</v>
      </c>
      <c r="J40" s="149" t="s">
        <v>61</v>
      </c>
      <c r="K40" s="149" t="s">
        <v>61</v>
      </c>
      <c r="L40" s="150" t="s">
        <v>61</v>
      </c>
      <c r="M40" s="149" t="s">
        <v>61</v>
      </c>
      <c r="N40" s="150" t="s">
        <v>61</v>
      </c>
      <c r="O40" s="149" t="s">
        <v>61</v>
      </c>
      <c r="P40" s="150" t="s">
        <v>61</v>
      </c>
      <c r="Q40" s="134"/>
      <c r="R40" s="135"/>
      <c r="S40" s="157" t="s">
        <v>61</v>
      </c>
      <c r="T40" s="158" t="s">
        <v>61</v>
      </c>
      <c r="U40" s="157" t="s">
        <v>61</v>
      </c>
      <c r="V40" s="158" t="s">
        <v>61</v>
      </c>
      <c r="W40" s="157" t="s">
        <v>61</v>
      </c>
      <c r="X40" s="158" t="s">
        <v>61</v>
      </c>
      <c r="Y40" s="157" t="s">
        <v>61</v>
      </c>
      <c r="Z40" s="158" t="s">
        <v>61</v>
      </c>
      <c r="AA40" s="157" t="s">
        <v>61</v>
      </c>
      <c r="AB40" s="158" t="s">
        <v>61</v>
      </c>
      <c r="AC40" s="157" t="s">
        <v>61</v>
      </c>
      <c r="AD40" s="158" t="s">
        <v>61</v>
      </c>
      <c r="AE40" s="157" t="s">
        <v>61</v>
      </c>
      <c r="AF40" s="158" t="s">
        <v>61</v>
      </c>
      <c r="AG40" s="156"/>
      <c r="AH40" s="156"/>
    </row>
    <row r="41" spans="1:34" x14ac:dyDescent="0.25">
      <c r="A41" s="116">
        <v>1</v>
      </c>
      <c r="B41" s="122" t="s">
        <v>15</v>
      </c>
      <c r="C41" s="117"/>
      <c r="D41" s="117"/>
      <c r="E41" s="116"/>
      <c r="F41" s="116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6">
        <v>1</v>
      </c>
      <c r="R41" s="122" t="s">
        <v>15</v>
      </c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7"/>
      <c r="AE41" s="116"/>
      <c r="AF41" s="116"/>
      <c r="AG41" s="138"/>
      <c r="AH41" s="138"/>
    </row>
    <row r="42" spans="1:34" x14ac:dyDescent="0.25">
      <c r="A42" s="117">
        <v>2</v>
      </c>
      <c r="B42" s="122" t="s">
        <v>16</v>
      </c>
      <c r="C42" s="117"/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>
        <v>2</v>
      </c>
      <c r="R42" s="122" t="s">
        <v>16</v>
      </c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38"/>
      <c r="AH42" s="138"/>
    </row>
    <row r="43" spans="1:34" x14ac:dyDescent="0.25">
      <c r="A43" s="117">
        <v>3</v>
      </c>
      <c r="B43" s="122" t="s">
        <v>17</v>
      </c>
      <c r="C43" s="117"/>
      <c r="D43" s="117"/>
      <c r="E43" s="144">
        <v>65</v>
      </c>
      <c r="F43" s="117">
        <v>325</v>
      </c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>
        <v>3</v>
      </c>
      <c r="R43" s="122" t="s">
        <v>17</v>
      </c>
      <c r="S43" s="117"/>
      <c r="T43" s="117"/>
      <c r="U43" s="139"/>
      <c r="V43" s="117"/>
      <c r="W43" s="144"/>
      <c r="X43" s="117"/>
      <c r="Y43" s="117">
        <v>95</v>
      </c>
      <c r="Z43" s="117">
        <v>140</v>
      </c>
      <c r="AA43" s="139"/>
      <c r="AB43" s="117"/>
      <c r="AC43" s="117"/>
      <c r="AD43" s="117"/>
      <c r="AE43" s="117"/>
      <c r="AF43" s="117"/>
      <c r="AG43" s="138"/>
      <c r="AH43" s="138"/>
    </row>
    <row r="44" spans="1:34" x14ac:dyDescent="0.25">
      <c r="A44" s="117">
        <v>4</v>
      </c>
      <c r="B44" s="122" t="s">
        <v>18</v>
      </c>
      <c r="C44" s="117"/>
      <c r="D44" s="117"/>
      <c r="E44" s="117">
        <v>89.04</v>
      </c>
      <c r="F44" s="117">
        <v>413.7</v>
      </c>
      <c r="G44" s="117">
        <v>225</v>
      </c>
      <c r="H44" s="139">
        <v>45</v>
      </c>
      <c r="I44" s="117"/>
      <c r="J44" s="117"/>
      <c r="K44" s="117"/>
      <c r="L44" s="117"/>
      <c r="M44" s="139"/>
      <c r="N44" s="117"/>
      <c r="O44" s="117">
        <v>315.8</v>
      </c>
      <c r="P44" s="117">
        <v>126.3</v>
      </c>
      <c r="Q44" s="117">
        <v>4</v>
      </c>
      <c r="R44" s="122" t="s">
        <v>18</v>
      </c>
      <c r="S44" s="117"/>
      <c r="T44" s="139"/>
      <c r="U44" s="117">
        <v>132</v>
      </c>
      <c r="V44" s="117">
        <v>13.2</v>
      </c>
      <c r="W44" s="117"/>
      <c r="X44" s="117"/>
      <c r="Y44" s="117">
        <v>212.5</v>
      </c>
      <c r="Z44" s="117">
        <v>159</v>
      </c>
      <c r="AA44" s="117">
        <v>416</v>
      </c>
      <c r="AB44" s="117">
        <v>125</v>
      </c>
      <c r="AC44" s="117"/>
      <c r="AD44" s="117"/>
      <c r="AE44" s="117">
        <v>257</v>
      </c>
      <c r="AF44" s="117">
        <v>463</v>
      </c>
      <c r="AG44" s="138"/>
      <c r="AH44" s="138"/>
    </row>
    <row r="45" spans="1:34" x14ac:dyDescent="0.25">
      <c r="A45" s="117">
        <v>5</v>
      </c>
      <c r="B45" s="122" t="s">
        <v>19</v>
      </c>
      <c r="C45" s="117">
        <v>5</v>
      </c>
      <c r="D45" s="117">
        <v>1</v>
      </c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>
        <v>5</v>
      </c>
      <c r="R45" s="122" t="s">
        <v>19</v>
      </c>
      <c r="S45" s="117"/>
      <c r="T45" s="117"/>
      <c r="U45" s="117"/>
      <c r="V45" s="139"/>
      <c r="W45" s="117"/>
      <c r="X45" s="117"/>
      <c r="Y45" s="117"/>
      <c r="Z45" s="117"/>
      <c r="AA45" s="117"/>
      <c r="AB45" s="117"/>
      <c r="AC45" s="117">
        <v>15</v>
      </c>
      <c r="AD45" s="117">
        <v>3</v>
      </c>
      <c r="AE45" s="117"/>
      <c r="AF45" s="117"/>
      <c r="AG45" s="138"/>
      <c r="AH45" s="138"/>
    </row>
    <row r="46" spans="1:34" x14ac:dyDescent="0.25">
      <c r="A46" s="117">
        <v>6</v>
      </c>
      <c r="B46" s="122" t="s">
        <v>20</v>
      </c>
      <c r="C46" s="117"/>
      <c r="D46" s="117"/>
      <c r="E46" s="117"/>
      <c r="F46" s="117"/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>
        <v>6</v>
      </c>
      <c r="R46" s="122" t="s">
        <v>20</v>
      </c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7"/>
      <c r="AE46" s="117"/>
      <c r="AF46" s="117"/>
      <c r="AG46" s="138"/>
      <c r="AH46" s="138"/>
    </row>
    <row r="47" spans="1:34" x14ac:dyDescent="0.25">
      <c r="A47" s="117">
        <v>7</v>
      </c>
      <c r="B47" s="122" t="s">
        <v>21</v>
      </c>
      <c r="C47" s="117"/>
      <c r="D47" s="117"/>
      <c r="E47" s="117"/>
      <c r="F47" s="117"/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>
        <v>7</v>
      </c>
      <c r="R47" s="122" t="s">
        <v>21</v>
      </c>
      <c r="S47" s="117"/>
      <c r="T47" s="117"/>
      <c r="U47" s="117"/>
      <c r="V47" s="117"/>
      <c r="W47" s="117"/>
      <c r="X47" s="117"/>
      <c r="Y47" s="120"/>
      <c r="Z47" s="120"/>
      <c r="AA47" s="117"/>
      <c r="AB47" s="117"/>
      <c r="AC47" s="117"/>
      <c r="AD47" s="117"/>
      <c r="AE47" s="117"/>
      <c r="AF47" s="117"/>
      <c r="AG47" s="138"/>
      <c r="AH47" s="138"/>
    </row>
    <row r="48" spans="1:34" x14ac:dyDescent="0.25">
      <c r="A48" s="117">
        <v>8</v>
      </c>
      <c r="B48" s="122" t="s">
        <v>22</v>
      </c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>
        <v>8</v>
      </c>
      <c r="R48" s="122" t="s">
        <v>22</v>
      </c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38"/>
      <c r="AH48" s="138"/>
    </row>
    <row r="49" spans="1:34" x14ac:dyDescent="0.25">
      <c r="A49" s="117">
        <v>9</v>
      </c>
      <c r="B49" s="122" t="s">
        <v>23</v>
      </c>
      <c r="C49" s="117"/>
      <c r="D49" s="117"/>
      <c r="E49" s="117">
        <v>3.3000000000000002E-2</v>
      </c>
      <c r="F49" s="117">
        <v>0.16500000000000001</v>
      </c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>
        <v>9</v>
      </c>
      <c r="R49" s="122" t="s">
        <v>23</v>
      </c>
      <c r="S49" s="117">
        <v>0.2</v>
      </c>
      <c r="T49" s="117">
        <v>0.08</v>
      </c>
      <c r="U49" s="117"/>
      <c r="V49" s="117"/>
      <c r="W49" s="117"/>
      <c r="X49" s="117"/>
      <c r="Y49" s="117">
        <v>0.32550000000000001</v>
      </c>
      <c r="Z49" s="117">
        <v>0.32550000000000001</v>
      </c>
      <c r="AA49" s="117"/>
      <c r="AB49" s="117"/>
      <c r="AC49" s="117"/>
      <c r="AD49" s="117"/>
      <c r="AE49" s="117"/>
      <c r="AF49" s="117"/>
      <c r="AG49" s="138"/>
      <c r="AH49" s="138"/>
    </row>
    <row r="50" spans="1:34" x14ac:dyDescent="0.25">
      <c r="A50" s="117">
        <v>10</v>
      </c>
      <c r="B50" s="122" t="s">
        <v>24</v>
      </c>
      <c r="C50" s="117"/>
      <c r="D50" s="117"/>
      <c r="E50" s="117"/>
      <c r="F50" s="117"/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>
        <v>10</v>
      </c>
      <c r="R50" s="122" t="s">
        <v>24</v>
      </c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38"/>
      <c r="AH50" s="138"/>
    </row>
    <row r="51" spans="1:34" x14ac:dyDescent="0.25">
      <c r="A51" s="117">
        <v>11</v>
      </c>
      <c r="B51" s="122" t="s">
        <v>25</v>
      </c>
      <c r="C51" s="117"/>
      <c r="D51" s="117"/>
      <c r="E51" s="117"/>
      <c r="F51" s="117"/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>
        <v>11</v>
      </c>
      <c r="R51" s="122" t="s">
        <v>25</v>
      </c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38"/>
      <c r="AH51" s="138"/>
    </row>
    <row r="52" spans="1:34" x14ac:dyDescent="0.25">
      <c r="A52" s="117">
        <v>12</v>
      </c>
      <c r="B52" s="122" t="s">
        <v>26</v>
      </c>
      <c r="C52" s="117"/>
      <c r="D52" s="117"/>
      <c r="E52" s="117">
        <v>2.3E-2</v>
      </c>
      <c r="F52" s="117">
        <v>0.115</v>
      </c>
      <c r="G52" s="117"/>
      <c r="H52" s="117"/>
      <c r="I52" s="117">
        <v>0.2</v>
      </c>
      <c r="J52" s="117">
        <v>0.23</v>
      </c>
      <c r="K52" s="117"/>
      <c r="L52" s="117"/>
      <c r="M52" s="117">
        <v>0.02</v>
      </c>
      <c r="N52" s="117">
        <v>0.23</v>
      </c>
      <c r="O52" s="117"/>
      <c r="P52" s="117"/>
      <c r="Q52" s="117">
        <v>12</v>
      </c>
      <c r="R52" s="122" t="s">
        <v>26</v>
      </c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38"/>
      <c r="AH52" s="138"/>
    </row>
    <row r="53" spans="1:34" x14ac:dyDescent="0.25">
      <c r="A53" s="117">
        <v>13</v>
      </c>
      <c r="B53" s="122" t="s">
        <v>27</v>
      </c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>
        <v>13</v>
      </c>
      <c r="R53" s="122" t="s">
        <v>27</v>
      </c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38"/>
      <c r="AH53" s="138"/>
    </row>
    <row r="54" spans="1:34" x14ac:dyDescent="0.25">
      <c r="A54" s="117">
        <v>14</v>
      </c>
      <c r="B54" s="122" t="s">
        <v>28</v>
      </c>
      <c r="C54" s="117"/>
      <c r="D54" s="117"/>
      <c r="E54" s="117">
        <v>6.0000000000000001E-3</v>
      </c>
      <c r="F54" s="117">
        <v>0.03</v>
      </c>
      <c r="G54" s="117"/>
      <c r="H54" s="117"/>
      <c r="I54" s="117"/>
      <c r="J54" s="117"/>
      <c r="K54" s="117">
        <v>0.65100000000000002</v>
      </c>
      <c r="L54" s="123">
        <v>0.26</v>
      </c>
      <c r="M54" s="117"/>
      <c r="N54" s="117"/>
      <c r="O54" s="117"/>
      <c r="P54" s="117"/>
      <c r="Q54" s="117">
        <v>14</v>
      </c>
      <c r="R54" s="122" t="s">
        <v>28</v>
      </c>
      <c r="S54" s="117"/>
      <c r="T54" s="117"/>
      <c r="U54" s="140">
        <v>1.7</v>
      </c>
      <c r="V54" s="140">
        <v>0.17</v>
      </c>
      <c r="W54" s="117">
        <v>0.81899999999999995</v>
      </c>
      <c r="X54" s="117">
        <v>0.32700000000000001</v>
      </c>
      <c r="Y54" s="140">
        <v>0.70499999999999996</v>
      </c>
      <c r="Z54" s="140">
        <v>0.28000000000000003</v>
      </c>
      <c r="AA54" s="117"/>
      <c r="AB54" s="117"/>
      <c r="AC54" s="117"/>
      <c r="AD54" s="117"/>
      <c r="AE54" s="117"/>
      <c r="AF54" s="117"/>
      <c r="AG54" s="138"/>
      <c r="AH54" s="138"/>
    </row>
    <row r="55" spans="1:34" x14ac:dyDescent="0.25">
      <c r="A55" s="117">
        <v>15</v>
      </c>
      <c r="B55" s="122" t="s">
        <v>29</v>
      </c>
      <c r="C55" s="117">
        <v>2.1999999999999999E-2</v>
      </c>
      <c r="D55" s="117">
        <v>6.6</v>
      </c>
      <c r="E55" s="117"/>
      <c r="F55" s="117"/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>
        <v>15</v>
      </c>
      <c r="R55" s="122" t="s">
        <v>29</v>
      </c>
      <c r="S55" s="117"/>
      <c r="T55" s="117"/>
      <c r="U55" s="117"/>
      <c r="V55" s="117"/>
      <c r="W55" s="117"/>
      <c r="X55" s="117"/>
      <c r="Y55" s="117">
        <v>0.503</v>
      </c>
      <c r="Z55" s="117">
        <v>201.4</v>
      </c>
      <c r="AA55" s="117"/>
      <c r="AB55" s="117"/>
      <c r="AC55" s="117"/>
      <c r="AD55" s="117"/>
      <c r="AE55" s="117"/>
      <c r="AF55" s="117"/>
      <c r="AG55" s="145">
        <v>1.0249999999999999</v>
      </c>
      <c r="AH55" s="138">
        <v>417</v>
      </c>
    </row>
    <row r="56" spans="1:34" x14ac:dyDescent="0.25">
      <c r="A56" s="117">
        <v>16</v>
      </c>
      <c r="B56" s="122" t="s">
        <v>47</v>
      </c>
      <c r="C56" s="117"/>
      <c r="D56" s="117"/>
      <c r="E56" s="117"/>
      <c r="F56" s="117"/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>
        <v>16</v>
      </c>
      <c r="R56" s="122" t="s">
        <v>47</v>
      </c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38"/>
      <c r="AH56" s="138"/>
    </row>
    <row r="57" spans="1:34" x14ac:dyDescent="0.25">
      <c r="A57" s="117">
        <v>17</v>
      </c>
      <c r="B57" s="122" t="s">
        <v>31</v>
      </c>
      <c r="C57" s="117"/>
      <c r="D57" s="117"/>
      <c r="E57" s="117"/>
      <c r="F57" s="117"/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>
        <v>17</v>
      </c>
      <c r="R57" s="122" t="s">
        <v>31</v>
      </c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38"/>
      <c r="AH57" s="138"/>
    </row>
    <row r="58" spans="1:34" x14ac:dyDescent="0.25">
      <c r="A58" s="119"/>
      <c r="B58" s="141" t="s">
        <v>48</v>
      </c>
      <c r="C58" s="142">
        <f t="shared" ref="C58:P58" si="0">SUM(C41:C57)</f>
        <v>5.0220000000000002</v>
      </c>
      <c r="D58" s="125">
        <f t="shared" si="0"/>
        <v>7.6</v>
      </c>
      <c r="E58" s="125">
        <f t="shared" si="0"/>
        <v>154.102</v>
      </c>
      <c r="F58" s="125">
        <f t="shared" si="0"/>
        <v>739.01</v>
      </c>
      <c r="G58" s="125">
        <f t="shared" si="0"/>
        <v>225</v>
      </c>
      <c r="H58" s="125">
        <f t="shared" si="0"/>
        <v>45</v>
      </c>
      <c r="I58" s="125">
        <f t="shared" si="0"/>
        <v>0.2</v>
      </c>
      <c r="J58" s="125">
        <f t="shared" si="0"/>
        <v>0.23</v>
      </c>
      <c r="K58" s="125">
        <f t="shared" si="0"/>
        <v>0.65100000000000002</v>
      </c>
      <c r="L58" s="125">
        <f t="shared" si="0"/>
        <v>0.26</v>
      </c>
      <c r="M58" s="125">
        <f t="shared" si="0"/>
        <v>0.02</v>
      </c>
      <c r="N58" s="125">
        <f t="shared" si="0"/>
        <v>0.23</v>
      </c>
      <c r="O58" s="125">
        <f t="shared" si="0"/>
        <v>315.8</v>
      </c>
      <c r="P58" s="125">
        <f t="shared" si="0"/>
        <v>126.3</v>
      </c>
      <c r="Q58" s="119"/>
      <c r="R58" s="141" t="s">
        <v>48</v>
      </c>
      <c r="S58" s="125">
        <f t="shared" ref="S58:AA58" si="1">SUM(S41:S57)</f>
        <v>0.2</v>
      </c>
      <c r="T58" s="125">
        <f t="shared" si="1"/>
        <v>0.08</v>
      </c>
      <c r="U58" s="125">
        <f t="shared" si="1"/>
        <v>133.69999999999999</v>
      </c>
      <c r="V58" s="125">
        <f t="shared" si="1"/>
        <v>13.37</v>
      </c>
      <c r="W58" s="125">
        <f t="shared" si="1"/>
        <v>0.81899999999999995</v>
      </c>
      <c r="X58" s="125">
        <f t="shared" si="1"/>
        <v>0.32700000000000001</v>
      </c>
      <c r="Y58" s="125">
        <f t="shared" si="1"/>
        <v>309.03349999999995</v>
      </c>
      <c r="Z58" s="125">
        <f t="shared" si="1"/>
        <v>501.00549999999998</v>
      </c>
      <c r="AA58" s="125">
        <f t="shared" si="1"/>
        <v>416</v>
      </c>
      <c r="AB58" s="125">
        <f>SUM(AB42:AB57)</f>
        <v>125</v>
      </c>
      <c r="AC58" s="125">
        <f t="shared" ref="AC58:AH58" si="2">SUM(AC41:AC57)</f>
        <v>15</v>
      </c>
      <c r="AD58" s="125">
        <f t="shared" si="2"/>
        <v>3</v>
      </c>
      <c r="AE58" s="125">
        <f t="shared" si="2"/>
        <v>257</v>
      </c>
      <c r="AF58" s="125">
        <f t="shared" si="2"/>
        <v>463</v>
      </c>
      <c r="AG58" s="138">
        <f t="shared" si="2"/>
        <v>1.0249999999999999</v>
      </c>
      <c r="AH58" s="138">
        <f t="shared" si="2"/>
        <v>417</v>
      </c>
    </row>
    <row r="59" spans="1:34" x14ac:dyDescent="0.25">
      <c r="A59" s="139"/>
      <c r="B59" s="139"/>
      <c r="C59" s="139"/>
      <c r="D59" s="139"/>
      <c r="E59" s="139"/>
      <c r="F59" s="139"/>
      <c r="G59" s="139"/>
      <c r="H59" s="139"/>
      <c r="I59" s="139"/>
      <c r="J59" s="139"/>
      <c r="K59" s="139"/>
      <c r="L59" s="139"/>
      <c r="M59" s="139"/>
      <c r="N59" s="139"/>
      <c r="O59" s="139"/>
      <c r="P59" s="139"/>
      <c r="Q59" s="139"/>
      <c r="R59" s="139"/>
      <c r="S59" s="139"/>
      <c r="T59" s="139"/>
      <c r="U59" s="139"/>
      <c r="V59" s="139"/>
      <c r="W59" s="139"/>
      <c r="X59" s="139"/>
      <c r="Y59" s="139"/>
      <c r="Z59" s="139"/>
      <c r="AA59" s="139"/>
      <c r="AB59" s="139"/>
      <c r="AC59" s="139"/>
      <c r="AD59" s="139"/>
      <c r="AE59" s="139"/>
      <c r="AF59" s="139"/>
      <c r="AG59" s="139"/>
      <c r="AH59" s="139"/>
    </row>
    <row r="60" spans="1:34" x14ac:dyDescent="0.25">
      <c r="A60" s="139"/>
      <c r="B60" s="139"/>
      <c r="C60" s="136"/>
      <c r="D60" s="136"/>
      <c r="E60" s="139"/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  <c r="W60" s="139"/>
      <c r="X60" s="139"/>
      <c r="Y60" s="139"/>
      <c r="Z60" s="139"/>
      <c r="AA60" s="139"/>
      <c r="AB60" s="139"/>
      <c r="AC60" s="139"/>
      <c r="AD60" s="139"/>
      <c r="AE60" s="139"/>
      <c r="AF60" s="139"/>
      <c r="AG60" s="139"/>
      <c r="AH60" s="139"/>
    </row>
    <row r="61" spans="1:34" x14ac:dyDescent="0.25">
      <c r="A61" s="139"/>
      <c r="B61" s="139"/>
      <c r="C61" s="127"/>
      <c r="D61" s="127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  <c r="AD61" s="139"/>
      <c r="AE61" s="139"/>
      <c r="AF61" s="139"/>
      <c r="AG61" s="139"/>
      <c r="AH61" s="139"/>
    </row>
  </sheetData>
  <mergeCells count="61">
    <mergeCell ref="W37:X37"/>
    <mergeCell ref="U27:V27"/>
    <mergeCell ref="C37:D37"/>
    <mergeCell ref="E37:F37"/>
    <mergeCell ref="G37:H37"/>
    <mergeCell ref="I37:J37"/>
    <mergeCell ref="K37:L37"/>
    <mergeCell ref="M4:N4"/>
    <mergeCell ref="C4:D5"/>
    <mergeCell ref="E4:F4"/>
    <mergeCell ref="G4:H4"/>
    <mergeCell ref="I4:J4"/>
    <mergeCell ref="K4:L4"/>
    <mergeCell ref="E5:F5"/>
    <mergeCell ref="G5:H5"/>
    <mergeCell ref="I5:J5"/>
    <mergeCell ref="K5:L5"/>
    <mergeCell ref="M5:N5"/>
    <mergeCell ref="O5:P5"/>
    <mergeCell ref="S5:T5"/>
    <mergeCell ref="U5:V5"/>
    <mergeCell ref="O4:P4"/>
    <mergeCell ref="S4:T4"/>
    <mergeCell ref="U4:V4"/>
    <mergeCell ref="AE4:AF4"/>
    <mergeCell ref="W4:X4"/>
    <mergeCell ref="Y4:Z4"/>
    <mergeCell ref="AA4:AB4"/>
    <mergeCell ref="AC4:AD4"/>
    <mergeCell ref="AE38:AF38"/>
    <mergeCell ref="U38:V38"/>
    <mergeCell ref="W5:X5"/>
    <mergeCell ref="Y5:Z5"/>
    <mergeCell ref="AA5:AB5"/>
    <mergeCell ref="AC5:AD5"/>
    <mergeCell ref="W38:X38"/>
    <mergeCell ref="Y38:Z38"/>
    <mergeCell ref="AA38:AB38"/>
    <mergeCell ref="AC38:AD38"/>
    <mergeCell ref="AA37:AB37"/>
    <mergeCell ref="AC37:AD37"/>
    <mergeCell ref="U28:V28"/>
    <mergeCell ref="W27:X27"/>
    <mergeCell ref="W28:X28"/>
    <mergeCell ref="U37:V37"/>
    <mergeCell ref="AG37:AH37"/>
    <mergeCell ref="AG38:AH38"/>
    <mergeCell ref="AG4:AH4"/>
    <mergeCell ref="AG5:AH5"/>
    <mergeCell ref="C38:D38"/>
    <mergeCell ref="E38:F38"/>
    <mergeCell ref="G38:H38"/>
    <mergeCell ref="I38:J38"/>
    <mergeCell ref="K38:L38"/>
    <mergeCell ref="Y37:Z37"/>
    <mergeCell ref="AE5:AF5"/>
    <mergeCell ref="M38:N38"/>
    <mergeCell ref="O38:P38"/>
    <mergeCell ref="S38:T38"/>
    <mergeCell ref="O37:P37"/>
    <mergeCell ref="S37:T37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2016-10-25T04:07:09Z</dcterms:modified>
</cp:coreProperties>
</file>